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BuÇalışmaKitabı" defaultThemeVersion="153222"/>
  <mc:AlternateContent xmlns:mc="http://schemas.openxmlformats.org/markup-compatibility/2006">
    <mc:Choice Requires="x15">
      <x15ac:absPath xmlns:x15ac="http://schemas.microsoft.com/office/spreadsheetml/2010/11/ac" url="C:\Users\User\Desktop\yeni öğretim elemanı değerlendirme formları\Yeni Formlar\macrolu\"/>
    </mc:Choice>
  </mc:AlternateContent>
  <bookViews>
    <workbookView xWindow="0" yWindow="0" windowWidth="19200" windowHeight="11610"/>
  </bookViews>
  <sheets>
    <sheet name="MYO Ön Değ." sheetId="3" r:id="rId1"/>
    <sheet name="Ön Değ. Rapor" sheetId="2" r:id="rId2"/>
    <sheet name="MYO Sonuç" sheetId="1" r:id="rId3"/>
    <sheet name="MYO Sonuç  Rapor" sheetId="4" r:id="rId4"/>
  </sheets>
  <definedNames>
    <definedName name="_xlnm.Print_Area" localSheetId="0">'MYO Ön Değ.'!$A$1:$L$49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4" l="1"/>
  <c r="B13" i="4"/>
  <c r="C13" i="4"/>
  <c r="D13" i="4"/>
  <c r="E13" i="4"/>
  <c r="F13" i="4"/>
  <c r="G13" i="4"/>
  <c r="H13" i="4"/>
  <c r="I13" i="4"/>
  <c r="J13" i="4"/>
  <c r="K13" i="4"/>
  <c r="L13" i="4"/>
  <c r="A14" i="4"/>
  <c r="B14" i="4"/>
  <c r="C14" i="4"/>
  <c r="D14" i="4"/>
  <c r="E14" i="4"/>
  <c r="F14" i="4"/>
  <c r="G14" i="4"/>
  <c r="H14" i="4"/>
  <c r="I14" i="4"/>
  <c r="J14" i="4"/>
  <c r="K14" i="4"/>
  <c r="L14" i="4"/>
  <c r="A15" i="4"/>
  <c r="B15" i="4"/>
  <c r="C15" i="4"/>
  <c r="D15" i="4"/>
  <c r="E15" i="4"/>
  <c r="F15" i="4"/>
  <c r="G15" i="4"/>
  <c r="H15" i="4"/>
  <c r="I15" i="4"/>
  <c r="J15" i="4"/>
  <c r="K15" i="4"/>
  <c r="L15" i="4"/>
  <c r="A16" i="4"/>
  <c r="B16" i="4"/>
  <c r="C16" i="4"/>
  <c r="D16" i="4"/>
  <c r="E16" i="4"/>
  <c r="F16" i="4"/>
  <c r="G16" i="4"/>
  <c r="H16" i="4"/>
  <c r="I16" i="4"/>
  <c r="J16" i="4"/>
  <c r="K16" i="4"/>
  <c r="L16" i="4"/>
  <c r="A17" i="4"/>
  <c r="B17" i="4"/>
  <c r="C17" i="4"/>
  <c r="D17" i="4"/>
  <c r="E17" i="4"/>
  <c r="F17" i="4"/>
  <c r="G17" i="4"/>
  <c r="H17" i="4"/>
  <c r="I17" i="4"/>
  <c r="J17" i="4"/>
  <c r="K17" i="4"/>
  <c r="L17" i="4"/>
  <c r="A18" i="4"/>
  <c r="B18" i="4"/>
  <c r="C18" i="4"/>
  <c r="D18" i="4"/>
  <c r="E18" i="4"/>
  <c r="F18" i="4"/>
  <c r="G18" i="4"/>
  <c r="H18" i="4"/>
  <c r="I18" i="4"/>
  <c r="J18" i="4"/>
  <c r="K18" i="4"/>
  <c r="L18" i="4"/>
  <c r="A19" i="4"/>
  <c r="B19" i="4"/>
  <c r="C19" i="4"/>
  <c r="D19" i="4"/>
  <c r="E19" i="4"/>
  <c r="F19" i="4"/>
  <c r="G19" i="4"/>
  <c r="H19" i="4"/>
  <c r="I19" i="4"/>
  <c r="J19" i="4"/>
  <c r="K19" i="4"/>
  <c r="L19" i="4"/>
  <c r="A20" i="4"/>
  <c r="B20" i="4"/>
  <c r="C20" i="4"/>
  <c r="D20" i="4"/>
  <c r="E20" i="4"/>
  <c r="F20" i="4"/>
  <c r="G20" i="4"/>
  <c r="H20" i="4"/>
  <c r="I20" i="4"/>
  <c r="J20" i="4"/>
  <c r="K20" i="4"/>
  <c r="L20" i="4"/>
  <c r="A21" i="4"/>
  <c r="B21" i="4"/>
  <c r="C21" i="4"/>
  <c r="D21" i="4"/>
  <c r="E21" i="4"/>
  <c r="F21" i="4"/>
  <c r="G21" i="4"/>
  <c r="H21" i="4"/>
  <c r="I21" i="4"/>
  <c r="J21" i="4"/>
  <c r="K21" i="4"/>
  <c r="L21" i="4"/>
  <c r="A22" i="4"/>
  <c r="B22" i="4"/>
  <c r="C22" i="4"/>
  <c r="D22" i="4"/>
  <c r="E22" i="4"/>
  <c r="F22" i="4"/>
  <c r="G22" i="4"/>
  <c r="H22" i="4"/>
  <c r="I22" i="4"/>
  <c r="J22" i="4"/>
  <c r="K22" i="4"/>
  <c r="L22" i="4"/>
  <c r="A23" i="4"/>
  <c r="B23" i="4"/>
  <c r="C23" i="4"/>
  <c r="D23" i="4"/>
  <c r="E23" i="4"/>
  <c r="F23" i="4"/>
  <c r="G23" i="4"/>
  <c r="H23" i="4"/>
  <c r="I23" i="4"/>
  <c r="J23" i="4"/>
  <c r="K23" i="4"/>
  <c r="L23" i="4"/>
  <c r="A24" i="4"/>
  <c r="B24" i="4"/>
  <c r="C24" i="4"/>
  <c r="D24" i="4"/>
  <c r="E24" i="4"/>
  <c r="F24" i="4"/>
  <c r="G24" i="4"/>
  <c r="H24" i="4"/>
  <c r="I24" i="4"/>
  <c r="J24" i="4"/>
  <c r="K24" i="4"/>
  <c r="L24" i="4"/>
  <c r="A25" i="4"/>
  <c r="B25" i="4"/>
  <c r="C25" i="4"/>
  <c r="D25" i="4"/>
  <c r="E25" i="4"/>
  <c r="F25" i="4"/>
  <c r="G25" i="4"/>
  <c r="H25" i="4"/>
  <c r="I25" i="4"/>
  <c r="J25" i="4"/>
  <c r="K25" i="4"/>
  <c r="L25" i="4"/>
  <c r="A26" i="4"/>
  <c r="B26" i="4"/>
  <c r="C26" i="4"/>
  <c r="D26" i="4"/>
  <c r="E26" i="4"/>
  <c r="F26" i="4"/>
  <c r="G26" i="4"/>
  <c r="H26" i="4"/>
  <c r="I26" i="4"/>
  <c r="J26" i="4"/>
  <c r="K26" i="4"/>
  <c r="L26" i="4"/>
  <c r="A27" i="4"/>
  <c r="B27" i="4"/>
  <c r="C27" i="4"/>
  <c r="D27" i="4"/>
  <c r="E27" i="4"/>
  <c r="F27" i="4"/>
  <c r="G27" i="4"/>
  <c r="H27" i="4"/>
  <c r="I27" i="4"/>
  <c r="J27" i="4"/>
  <c r="K27" i="4"/>
  <c r="L27" i="4"/>
  <c r="A28" i="4"/>
  <c r="B28" i="4"/>
  <c r="C28" i="4"/>
  <c r="D28" i="4"/>
  <c r="E28" i="4"/>
  <c r="F28" i="4"/>
  <c r="G28" i="4"/>
  <c r="H28" i="4"/>
  <c r="I28" i="4"/>
  <c r="J28" i="4"/>
  <c r="K28" i="4"/>
  <c r="L28" i="4"/>
  <c r="A29" i="4"/>
  <c r="B29" i="4"/>
  <c r="C29" i="4"/>
  <c r="D29" i="4"/>
  <c r="E29" i="4"/>
  <c r="F29" i="4"/>
  <c r="G29" i="4"/>
  <c r="H29" i="4"/>
  <c r="I29" i="4"/>
  <c r="J29" i="4"/>
  <c r="K29" i="4"/>
  <c r="L29" i="4"/>
  <c r="A30" i="4"/>
  <c r="B30" i="4"/>
  <c r="C30" i="4"/>
  <c r="D30" i="4"/>
  <c r="E30" i="4"/>
  <c r="F30" i="4"/>
  <c r="G30" i="4"/>
  <c r="H30" i="4"/>
  <c r="I30" i="4"/>
  <c r="J30" i="4"/>
  <c r="K30" i="4"/>
  <c r="L30" i="4"/>
  <c r="A31" i="4"/>
  <c r="B31" i="4"/>
  <c r="C31" i="4"/>
  <c r="D31" i="4"/>
  <c r="E31" i="4"/>
  <c r="F31" i="4"/>
  <c r="G31" i="4"/>
  <c r="H31" i="4"/>
  <c r="I31" i="4"/>
  <c r="J31" i="4"/>
  <c r="K31" i="4"/>
  <c r="L31" i="4"/>
  <c r="A32" i="4"/>
  <c r="B32" i="4"/>
  <c r="C32" i="4"/>
  <c r="D32" i="4"/>
  <c r="E32" i="4"/>
  <c r="F32" i="4"/>
  <c r="G32" i="4"/>
  <c r="H32" i="4"/>
  <c r="I32" i="4"/>
  <c r="J32" i="4"/>
  <c r="K32" i="4"/>
  <c r="L32" i="4"/>
  <c r="A33" i="4"/>
  <c r="B33" i="4"/>
  <c r="C33" i="4"/>
  <c r="D33" i="4"/>
  <c r="E33" i="4"/>
  <c r="F33" i="4"/>
  <c r="G33" i="4"/>
  <c r="H33" i="4"/>
  <c r="I33" i="4"/>
  <c r="J33" i="4"/>
  <c r="K33" i="4"/>
  <c r="L33" i="4"/>
  <c r="A34" i="4"/>
  <c r="B34" i="4"/>
  <c r="C34" i="4"/>
  <c r="D34" i="4"/>
  <c r="E34" i="4"/>
  <c r="F34" i="4"/>
  <c r="G34" i="4"/>
  <c r="H34" i="4"/>
  <c r="I34" i="4"/>
  <c r="J34" i="4"/>
  <c r="K34" i="4"/>
  <c r="L34" i="4"/>
  <c r="A35" i="4"/>
  <c r="B35" i="4"/>
  <c r="C35" i="4"/>
  <c r="D35" i="4"/>
  <c r="E35" i="4"/>
  <c r="F35" i="4"/>
  <c r="G35" i="4"/>
  <c r="H35" i="4"/>
  <c r="I35" i="4"/>
  <c r="J35" i="4"/>
  <c r="K35" i="4"/>
  <c r="L35" i="4"/>
  <c r="A36" i="4"/>
  <c r="B36" i="4"/>
  <c r="C36" i="4"/>
  <c r="D36" i="4"/>
  <c r="E36" i="4"/>
  <c r="F36" i="4"/>
  <c r="G36" i="4"/>
  <c r="H36" i="4"/>
  <c r="I36" i="4"/>
  <c r="J36" i="4"/>
  <c r="K36" i="4"/>
  <c r="L36" i="4"/>
  <c r="A37" i="4"/>
  <c r="B37" i="4"/>
  <c r="C37" i="4"/>
  <c r="D37" i="4"/>
  <c r="E37" i="4"/>
  <c r="F37" i="4"/>
  <c r="G37" i="4"/>
  <c r="H37" i="4"/>
  <c r="I37" i="4"/>
  <c r="J37" i="4"/>
  <c r="K37" i="4"/>
  <c r="L37" i="4"/>
  <c r="A38" i="4"/>
  <c r="B38" i="4"/>
  <c r="C38" i="4"/>
  <c r="D38" i="4"/>
  <c r="E38" i="4"/>
  <c r="F38" i="4"/>
  <c r="G38" i="4"/>
  <c r="H38" i="4"/>
  <c r="I38" i="4"/>
  <c r="J38" i="4"/>
  <c r="K38" i="4"/>
  <c r="L38" i="4"/>
  <c r="A39" i="4"/>
  <c r="B39" i="4"/>
  <c r="C39" i="4"/>
  <c r="D39" i="4"/>
  <c r="E39" i="4"/>
  <c r="F39" i="4"/>
  <c r="G39" i="4"/>
  <c r="H39" i="4"/>
  <c r="I39" i="4"/>
  <c r="J39" i="4"/>
  <c r="K39" i="4"/>
  <c r="L39" i="4"/>
  <c r="A40" i="4"/>
  <c r="B40" i="4"/>
  <c r="C40" i="4"/>
  <c r="D40" i="4"/>
  <c r="E40" i="4"/>
  <c r="F40" i="4"/>
  <c r="G40" i="4"/>
  <c r="H40" i="4"/>
  <c r="I40" i="4"/>
  <c r="J40" i="4"/>
  <c r="K40" i="4"/>
  <c r="L40" i="4"/>
  <c r="A41" i="4"/>
  <c r="B41" i="4"/>
  <c r="C41" i="4"/>
  <c r="D41" i="4"/>
  <c r="E41" i="4"/>
  <c r="F41" i="4"/>
  <c r="G41" i="4"/>
  <c r="H41" i="4"/>
  <c r="I41" i="4"/>
  <c r="J41" i="4"/>
  <c r="K41" i="4"/>
  <c r="L41" i="4"/>
  <c r="A42" i="4"/>
  <c r="B42" i="4"/>
  <c r="C42" i="4"/>
  <c r="D42" i="4"/>
  <c r="E42" i="4"/>
  <c r="F42" i="4"/>
  <c r="G42" i="4"/>
  <c r="H42" i="4"/>
  <c r="I42" i="4"/>
  <c r="J42" i="4"/>
  <c r="K42" i="4"/>
  <c r="L42" i="4"/>
  <c r="A43" i="4"/>
  <c r="B43" i="4"/>
  <c r="C43" i="4"/>
  <c r="D43" i="4"/>
  <c r="E43" i="4"/>
  <c r="F43" i="4"/>
  <c r="G43" i="4"/>
  <c r="H43" i="4"/>
  <c r="I43" i="4"/>
  <c r="J43" i="4"/>
  <c r="K43" i="4"/>
  <c r="L43" i="4"/>
  <c r="A44" i="4"/>
  <c r="B44" i="4"/>
  <c r="C44" i="4"/>
  <c r="D44" i="4"/>
  <c r="E44" i="4"/>
  <c r="F44" i="4"/>
  <c r="G44" i="4"/>
  <c r="H44" i="4"/>
  <c r="I44" i="4"/>
  <c r="J44" i="4"/>
  <c r="K44" i="4"/>
  <c r="L44" i="4"/>
  <c r="A45" i="4"/>
  <c r="B45" i="4"/>
  <c r="C45" i="4"/>
  <c r="D45" i="4"/>
  <c r="E45" i="4"/>
  <c r="F45" i="4"/>
  <c r="G45" i="4"/>
  <c r="H45" i="4"/>
  <c r="I45" i="4"/>
  <c r="J45" i="4"/>
  <c r="K45" i="4"/>
  <c r="L45" i="4"/>
  <c r="A46" i="4"/>
  <c r="B46" i="4"/>
  <c r="C46" i="4"/>
  <c r="D46" i="4"/>
  <c r="E46" i="4"/>
  <c r="F46" i="4"/>
  <c r="G46" i="4"/>
  <c r="H46" i="4"/>
  <c r="I46" i="4"/>
  <c r="J46" i="4"/>
  <c r="K46" i="4"/>
  <c r="L46" i="4"/>
  <c r="A47" i="4"/>
  <c r="B47" i="4"/>
  <c r="C47" i="4"/>
  <c r="D47" i="4"/>
  <c r="E47" i="4"/>
  <c r="F47" i="4"/>
  <c r="G47" i="4"/>
  <c r="H47" i="4"/>
  <c r="I47" i="4"/>
  <c r="J47" i="4"/>
  <c r="K47" i="4"/>
  <c r="L47" i="4"/>
  <c r="A48" i="4"/>
  <c r="B48" i="4"/>
  <c r="C48" i="4"/>
  <c r="D48" i="4"/>
  <c r="E48" i="4"/>
  <c r="F48" i="4"/>
  <c r="G48" i="4"/>
  <c r="H48" i="4"/>
  <c r="I48" i="4"/>
  <c r="J48" i="4"/>
  <c r="K48" i="4"/>
  <c r="L48" i="4"/>
  <c r="A49" i="4"/>
  <c r="B49" i="4"/>
  <c r="C49" i="4"/>
  <c r="D49" i="4"/>
  <c r="E49" i="4"/>
  <c r="F49" i="4"/>
  <c r="G49" i="4"/>
  <c r="H49" i="4"/>
  <c r="I49" i="4"/>
  <c r="J49" i="4"/>
  <c r="K49" i="4"/>
  <c r="L49" i="4"/>
  <c r="A50" i="4"/>
  <c r="B50" i="4"/>
  <c r="C50" i="4"/>
  <c r="D50" i="4"/>
  <c r="E50" i="4"/>
  <c r="F50" i="4"/>
  <c r="G50" i="4"/>
  <c r="H50" i="4"/>
  <c r="I50" i="4"/>
  <c r="J50" i="4"/>
  <c r="K50" i="4"/>
  <c r="L50" i="4"/>
  <c r="A51" i="4"/>
  <c r="B51" i="4"/>
  <c r="C51" i="4"/>
  <c r="D51" i="4"/>
  <c r="E51" i="4"/>
  <c r="F51" i="4"/>
  <c r="G51" i="4"/>
  <c r="H51" i="4"/>
  <c r="I51" i="4"/>
  <c r="J51" i="4"/>
  <c r="K51" i="4"/>
  <c r="L51" i="4"/>
  <c r="A52" i="4"/>
  <c r="B52" i="4"/>
  <c r="C52" i="4"/>
  <c r="D52" i="4"/>
  <c r="E52" i="4"/>
  <c r="F52" i="4"/>
  <c r="G52" i="4"/>
  <c r="H52" i="4"/>
  <c r="I52" i="4"/>
  <c r="J52" i="4"/>
  <c r="K52" i="4"/>
  <c r="L52" i="4"/>
  <c r="A53" i="4"/>
  <c r="B53" i="4"/>
  <c r="C53" i="4"/>
  <c r="D53" i="4"/>
  <c r="E53" i="4"/>
  <c r="F53" i="4"/>
  <c r="G53" i="4"/>
  <c r="H53" i="4"/>
  <c r="I53" i="4"/>
  <c r="J53" i="4"/>
  <c r="K53" i="4"/>
  <c r="L53" i="4"/>
  <c r="A54" i="4"/>
  <c r="B54" i="4"/>
  <c r="C54" i="4"/>
  <c r="D54" i="4"/>
  <c r="E54" i="4"/>
  <c r="F54" i="4"/>
  <c r="G54" i="4"/>
  <c r="H54" i="4"/>
  <c r="I54" i="4"/>
  <c r="J54" i="4"/>
  <c r="K54" i="4"/>
  <c r="L54" i="4"/>
  <c r="A55" i="4"/>
  <c r="B55" i="4"/>
  <c r="C55" i="4"/>
  <c r="D55" i="4"/>
  <c r="E55" i="4"/>
  <c r="F55" i="4"/>
  <c r="G55" i="4"/>
  <c r="H55" i="4"/>
  <c r="I55" i="4"/>
  <c r="J55" i="4"/>
  <c r="K55" i="4"/>
  <c r="L55" i="4"/>
  <c r="A56" i="4"/>
  <c r="B56" i="4"/>
  <c r="C56" i="4"/>
  <c r="D56" i="4"/>
  <c r="E56" i="4"/>
  <c r="F56" i="4"/>
  <c r="G56" i="4"/>
  <c r="H56" i="4"/>
  <c r="I56" i="4"/>
  <c r="J56" i="4"/>
  <c r="K56" i="4"/>
  <c r="L56" i="4"/>
  <c r="A57" i="4"/>
  <c r="B57" i="4"/>
  <c r="C57" i="4"/>
  <c r="D57" i="4"/>
  <c r="E57" i="4"/>
  <c r="F57" i="4"/>
  <c r="G57" i="4"/>
  <c r="H57" i="4"/>
  <c r="I57" i="4"/>
  <c r="J57" i="4"/>
  <c r="K57" i="4"/>
  <c r="L57" i="4"/>
  <c r="A58" i="4"/>
  <c r="B58" i="4"/>
  <c r="C58" i="4"/>
  <c r="D58" i="4"/>
  <c r="E58" i="4"/>
  <c r="F58" i="4"/>
  <c r="G58" i="4"/>
  <c r="H58" i="4"/>
  <c r="I58" i="4"/>
  <c r="J58" i="4"/>
  <c r="K58" i="4"/>
  <c r="L58" i="4"/>
  <c r="A59" i="4"/>
  <c r="B59" i="4"/>
  <c r="C59" i="4"/>
  <c r="D59" i="4"/>
  <c r="E59" i="4"/>
  <c r="F59" i="4"/>
  <c r="G59" i="4"/>
  <c r="H59" i="4"/>
  <c r="I59" i="4"/>
  <c r="J59" i="4"/>
  <c r="K59" i="4"/>
  <c r="L59" i="4"/>
  <c r="A60" i="4"/>
  <c r="B60" i="4"/>
  <c r="C60" i="4"/>
  <c r="D60" i="4"/>
  <c r="E60" i="4"/>
  <c r="F60" i="4"/>
  <c r="G60" i="4"/>
  <c r="H60" i="4"/>
  <c r="I60" i="4"/>
  <c r="J60" i="4"/>
  <c r="K60" i="4"/>
  <c r="L60" i="4"/>
  <c r="A61" i="4"/>
  <c r="B61" i="4"/>
  <c r="C61" i="4"/>
  <c r="D61" i="4"/>
  <c r="E61" i="4"/>
  <c r="F61" i="4"/>
  <c r="G61" i="4"/>
  <c r="H61" i="4"/>
  <c r="I61" i="4"/>
  <c r="J61" i="4"/>
  <c r="K61" i="4"/>
  <c r="L61" i="4"/>
  <c r="A62" i="4"/>
  <c r="B62" i="4"/>
  <c r="C62" i="4"/>
  <c r="D62" i="4"/>
  <c r="E62" i="4"/>
  <c r="F62" i="4"/>
  <c r="G62" i="4"/>
  <c r="H62" i="4"/>
  <c r="I62" i="4"/>
  <c r="J62" i="4"/>
  <c r="K62" i="4"/>
  <c r="L62" i="4"/>
  <c r="A63" i="4"/>
  <c r="B63" i="4"/>
  <c r="C63" i="4"/>
  <c r="D63" i="4"/>
  <c r="E63" i="4"/>
  <c r="F63" i="4"/>
  <c r="G63" i="4"/>
  <c r="H63" i="4"/>
  <c r="I63" i="4"/>
  <c r="J63" i="4"/>
  <c r="K63" i="4"/>
  <c r="L63" i="4"/>
  <c r="A64" i="4"/>
  <c r="B64" i="4"/>
  <c r="C64" i="4"/>
  <c r="D64" i="4"/>
  <c r="E64" i="4"/>
  <c r="F64" i="4"/>
  <c r="G64" i="4"/>
  <c r="H64" i="4"/>
  <c r="I64" i="4"/>
  <c r="J64" i="4"/>
  <c r="K64" i="4"/>
  <c r="L64" i="4"/>
  <c r="A65" i="4"/>
  <c r="B65" i="4"/>
  <c r="C65" i="4"/>
  <c r="D65" i="4"/>
  <c r="E65" i="4"/>
  <c r="F65" i="4"/>
  <c r="G65" i="4"/>
  <c r="H65" i="4"/>
  <c r="I65" i="4"/>
  <c r="J65" i="4"/>
  <c r="K65" i="4"/>
  <c r="L65" i="4"/>
  <c r="A66" i="4"/>
  <c r="B66" i="4"/>
  <c r="C66" i="4"/>
  <c r="D66" i="4"/>
  <c r="E66" i="4"/>
  <c r="F66" i="4"/>
  <c r="G66" i="4"/>
  <c r="H66" i="4"/>
  <c r="I66" i="4"/>
  <c r="J66" i="4"/>
  <c r="K66" i="4"/>
  <c r="L66" i="4"/>
  <c r="A67" i="4"/>
  <c r="B67" i="4"/>
  <c r="C67" i="4"/>
  <c r="D67" i="4"/>
  <c r="E67" i="4"/>
  <c r="F67" i="4"/>
  <c r="G67" i="4"/>
  <c r="H67" i="4"/>
  <c r="I67" i="4"/>
  <c r="J67" i="4"/>
  <c r="K67" i="4"/>
  <c r="L67" i="4"/>
  <c r="A68" i="4"/>
  <c r="B68" i="4"/>
  <c r="C68" i="4"/>
  <c r="D68" i="4"/>
  <c r="E68" i="4"/>
  <c r="F68" i="4"/>
  <c r="G68" i="4"/>
  <c r="H68" i="4"/>
  <c r="I68" i="4"/>
  <c r="J68" i="4"/>
  <c r="K68" i="4"/>
  <c r="L68" i="4"/>
  <c r="A69" i="4"/>
  <c r="B69" i="4"/>
  <c r="C69" i="4"/>
  <c r="D69" i="4"/>
  <c r="E69" i="4"/>
  <c r="F69" i="4"/>
  <c r="G69" i="4"/>
  <c r="H69" i="4"/>
  <c r="I69" i="4"/>
  <c r="J69" i="4"/>
  <c r="K69" i="4"/>
  <c r="L69" i="4"/>
  <c r="A70" i="4"/>
  <c r="B70" i="4"/>
  <c r="C70" i="4"/>
  <c r="D70" i="4"/>
  <c r="E70" i="4"/>
  <c r="F70" i="4"/>
  <c r="G70" i="4"/>
  <c r="H70" i="4"/>
  <c r="I70" i="4"/>
  <c r="J70" i="4"/>
  <c r="K70" i="4"/>
  <c r="L70" i="4"/>
  <c r="A71" i="4"/>
  <c r="B71" i="4"/>
  <c r="C71" i="4"/>
  <c r="D71" i="4"/>
  <c r="E71" i="4"/>
  <c r="F71" i="4"/>
  <c r="G71" i="4"/>
  <c r="H71" i="4"/>
  <c r="I71" i="4"/>
  <c r="J71" i="4"/>
  <c r="K71" i="4"/>
  <c r="L71" i="4"/>
  <c r="A72" i="4"/>
  <c r="B72" i="4"/>
  <c r="C72" i="4"/>
  <c r="D72" i="4"/>
  <c r="E72" i="4"/>
  <c r="F72" i="4"/>
  <c r="G72" i="4"/>
  <c r="H72" i="4"/>
  <c r="I72" i="4"/>
  <c r="J72" i="4"/>
  <c r="K72" i="4"/>
  <c r="L72" i="4"/>
  <c r="A73" i="4"/>
  <c r="B73" i="4"/>
  <c r="C73" i="4"/>
  <c r="D73" i="4"/>
  <c r="E73" i="4"/>
  <c r="F73" i="4"/>
  <c r="G73" i="4"/>
  <c r="H73" i="4"/>
  <c r="I73" i="4"/>
  <c r="J73" i="4"/>
  <c r="K73" i="4"/>
  <c r="L73" i="4"/>
  <c r="A74" i="4"/>
  <c r="B74" i="4"/>
  <c r="C74" i="4"/>
  <c r="D74" i="4"/>
  <c r="E74" i="4"/>
  <c r="F74" i="4"/>
  <c r="G74" i="4"/>
  <c r="H74" i="4"/>
  <c r="I74" i="4"/>
  <c r="J74" i="4"/>
  <c r="K74" i="4"/>
  <c r="L74" i="4"/>
  <c r="A75" i="4"/>
  <c r="B75" i="4"/>
  <c r="C75" i="4"/>
  <c r="D75" i="4"/>
  <c r="E75" i="4"/>
  <c r="F75" i="4"/>
  <c r="G75" i="4"/>
  <c r="H75" i="4"/>
  <c r="I75" i="4"/>
  <c r="J75" i="4"/>
  <c r="K75" i="4"/>
  <c r="L75" i="4"/>
  <c r="A14" i="2"/>
  <c r="B14" i="2"/>
  <c r="C14" i="2"/>
  <c r="D14" i="2"/>
  <c r="E14" i="2"/>
  <c r="F14" i="2"/>
  <c r="G14" i="2"/>
  <c r="H14" i="2"/>
  <c r="I14" i="2"/>
  <c r="J14" i="2"/>
  <c r="K14" i="2"/>
  <c r="L14" i="2"/>
  <c r="A15" i="2"/>
  <c r="B15" i="2"/>
  <c r="C15" i="2"/>
  <c r="D15" i="2"/>
  <c r="E15" i="2"/>
  <c r="F15" i="2"/>
  <c r="G15" i="2"/>
  <c r="H15" i="2"/>
  <c r="I15" i="2"/>
  <c r="J15" i="2"/>
  <c r="K15" i="2"/>
  <c r="L15" i="2"/>
  <c r="A16" i="2"/>
  <c r="B16" i="2"/>
  <c r="C16" i="2"/>
  <c r="D16" i="2"/>
  <c r="E16" i="2"/>
  <c r="F16" i="2"/>
  <c r="G16" i="2"/>
  <c r="H16" i="2"/>
  <c r="I16" i="2"/>
  <c r="J16" i="2"/>
  <c r="K16" i="2"/>
  <c r="L16" i="2"/>
  <c r="A17" i="2"/>
  <c r="B17" i="2"/>
  <c r="C17" i="2"/>
  <c r="D17" i="2"/>
  <c r="E17" i="2"/>
  <c r="F17" i="2"/>
  <c r="G17" i="2"/>
  <c r="H17" i="2"/>
  <c r="I17" i="2"/>
  <c r="J17" i="2"/>
  <c r="K17" i="2"/>
  <c r="L17" i="2"/>
  <c r="A18" i="2"/>
  <c r="B18" i="2"/>
  <c r="C18" i="2"/>
  <c r="D18" i="2"/>
  <c r="E18" i="2"/>
  <c r="F18" i="2"/>
  <c r="G18" i="2"/>
  <c r="H18" i="2"/>
  <c r="I18" i="2"/>
  <c r="J18" i="2"/>
  <c r="K18" i="2"/>
  <c r="L18" i="2"/>
  <c r="A19" i="2"/>
  <c r="B19" i="2"/>
  <c r="C19" i="2"/>
  <c r="D19" i="2"/>
  <c r="E19" i="2"/>
  <c r="F19" i="2"/>
  <c r="G19" i="2"/>
  <c r="H19" i="2"/>
  <c r="I19" i="2"/>
  <c r="J19" i="2"/>
  <c r="K19" i="2"/>
  <c r="L19" i="2"/>
  <c r="A20" i="2"/>
  <c r="B20" i="2"/>
  <c r="C20" i="2"/>
  <c r="D20" i="2"/>
  <c r="E20" i="2"/>
  <c r="F20" i="2"/>
  <c r="G20" i="2"/>
  <c r="H20" i="2"/>
  <c r="I20" i="2"/>
  <c r="J20" i="2"/>
  <c r="K20" i="2"/>
  <c r="L20" i="2"/>
  <c r="A21" i="2"/>
  <c r="B21" i="2"/>
  <c r="C21" i="2"/>
  <c r="D21" i="2"/>
  <c r="E21" i="2"/>
  <c r="F21" i="2"/>
  <c r="G21" i="2"/>
  <c r="H21" i="2"/>
  <c r="I21" i="2"/>
  <c r="J21" i="2"/>
  <c r="K21" i="2"/>
  <c r="L21" i="2"/>
  <c r="A22" i="2"/>
  <c r="B22" i="2"/>
  <c r="C22" i="2"/>
  <c r="D22" i="2"/>
  <c r="E22" i="2"/>
  <c r="F22" i="2"/>
  <c r="G22" i="2"/>
  <c r="H22" i="2"/>
  <c r="I22" i="2"/>
  <c r="J22" i="2"/>
  <c r="K22" i="2"/>
  <c r="L22" i="2"/>
  <c r="A23" i="2"/>
  <c r="B23" i="2"/>
  <c r="C23" i="2"/>
  <c r="D23" i="2"/>
  <c r="E23" i="2"/>
  <c r="F23" i="2"/>
  <c r="G23" i="2"/>
  <c r="H23" i="2"/>
  <c r="I23" i="2"/>
  <c r="J23" i="2"/>
  <c r="K23" i="2"/>
  <c r="L23" i="2"/>
  <c r="A24" i="2"/>
  <c r="B24" i="2"/>
  <c r="C24" i="2"/>
  <c r="D24" i="2"/>
  <c r="E24" i="2"/>
  <c r="F24" i="2"/>
  <c r="G24" i="2"/>
  <c r="H24" i="2"/>
  <c r="I24" i="2"/>
  <c r="J24" i="2"/>
  <c r="K24" i="2"/>
  <c r="L24" i="2"/>
  <c r="A25" i="2"/>
  <c r="B25" i="2"/>
  <c r="C25" i="2"/>
  <c r="D25" i="2"/>
  <c r="E25" i="2"/>
  <c r="F25" i="2"/>
  <c r="G25" i="2"/>
  <c r="H25" i="2"/>
  <c r="I25" i="2"/>
  <c r="J25" i="2"/>
  <c r="K25" i="2"/>
  <c r="L25" i="2"/>
  <c r="A26" i="2"/>
  <c r="B26" i="2"/>
  <c r="C26" i="2"/>
  <c r="D26" i="2"/>
  <c r="E26" i="2"/>
  <c r="F26" i="2"/>
  <c r="G26" i="2"/>
  <c r="H26" i="2"/>
  <c r="I26" i="2"/>
  <c r="J26" i="2"/>
  <c r="K26" i="2"/>
  <c r="L26" i="2"/>
  <c r="A27" i="2"/>
  <c r="B27" i="2"/>
  <c r="C27" i="2"/>
  <c r="D27" i="2"/>
  <c r="E27" i="2"/>
  <c r="F27" i="2"/>
  <c r="G27" i="2"/>
  <c r="H27" i="2"/>
  <c r="I27" i="2"/>
  <c r="J27" i="2"/>
  <c r="K27" i="2"/>
  <c r="L27" i="2"/>
  <c r="A28" i="2"/>
  <c r="B28" i="2"/>
  <c r="C28" i="2"/>
  <c r="D28" i="2"/>
  <c r="E28" i="2"/>
  <c r="F28" i="2"/>
  <c r="G28" i="2"/>
  <c r="H28" i="2"/>
  <c r="I28" i="2"/>
  <c r="J28" i="2"/>
  <c r="K28" i="2"/>
  <c r="L28" i="2"/>
  <c r="A29" i="2"/>
  <c r="B29" i="2"/>
  <c r="C29" i="2"/>
  <c r="D29" i="2"/>
  <c r="E29" i="2"/>
  <c r="F29" i="2"/>
  <c r="G29" i="2"/>
  <c r="H29" i="2"/>
  <c r="I29" i="2"/>
  <c r="J29" i="2"/>
  <c r="K29" i="2"/>
  <c r="L29" i="2"/>
  <c r="A30" i="2"/>
  <c r="B30" i="2"/>
  <c r="C30" i="2"/>
  <c r="D30" i="2"/>
  <c r="E30" i="2"/>
  <c r="F30" i="2"/>
  <c r="G30" i="2"/>
  <c r="H30" i="2"/>
  <c r="I30" i="2"/>
  <c r="J30" i="2"/>
  <c r="K30" i="2"/>
  <c r="L30" i="2"/>
  <c r="A31" i="2"/>
  <c r="B31" i="2"/>
  <c r="C31" i="2"/>
  <c r="D31" i="2"/>
  <c r="E31" i="2"/>
  <c r="F31" i="2"/>
  <c r="G31" i="2"/>
  <c r="H31" i="2"/>
  <c r="I31" i="2"/>
  <c r="J31" i="2"/>
  <c r="K31" i="2"/>
  <c r="L31" i="2"/>
  <c r="A32" i="2"/>
  <c r="B32" i="2"/>
  <c r="C32" i="2"/>
  <c r="D32" i="2"/>
  <c r="E32" i="2"/>
  <c r="F32" i="2"/>
  <c r="G32" i="2"/>
  <c r="H32" i="2"/>
  <c r="I32" i="2"/>
  <c r="J32" i="2"/>
  <c r="K32" i="2"/>
  <c r="L32" i="2"/>
  <c r="A33" i="2"/>
  <c r="B33" i="2"/>
  <c r="C33" i="2"/>
  <c r="D33" i="2"/>
  <c r="E33" i="2"/>
  <c r="F33" i="2"/>
  <c r="G33" i="2"/>
  <c r="H33" i="2"/>
  <c r="I33" i="2"/>
  <c r="J33" i="2"/>
  <c r="K33" i="2"/>
  <c r="L33" i="2"/>
  <c r="A34" i="2"/>
  <c r="B34" i="2"/>
  <c r="C34" i="2"/>
  <c r="D34" i="2"/>
  <c r="E34" i="2"/>
  <c r="F34" i="2"/>
  <c r="G34" i="2"/>
  <c r="H34" i="2"/>
  <c r="I34" i="2"/>
  <c r="J34" i="2"/>
  <c r="K34" i="2"/>
  <c r="L34" i="2"/>
  <c r="A35" i="2"/>
  <c r="B35" i="2"/>
  <c r="C35" i="2"/>
  <c r="D35" i="2"/>
  <c r="E35" i="2"/>
  <c r="F35" i="2"/>
  <c r="G35" i="2"/>
  <c r="H35" i="2"/>
  <c r="I35" i="2"/>
  <c r="J35" i="2"/>
  <c r="K35" i="2"/>
  <c r="L35" i="2"/>
  <c r="A36" i="2"/>
  <c r="B36" i="2"/>
  <c r="C36" i="2"/>
  <c r="D36" i="2"/>
  <c r="E36" i="2"/>
  <c r="F36" i="2"/>
  <c r="G36" i="2"/>
  <c r="H36" i="2"/>
  <c r="I36" i="2"/>
  <c r="J36" i="2"/>
  <c r="K36" i="2"/>
  <c r="L36" i="2"/>
  <c r="A37" i="2"/>
  <c r="B37" i="2"/>
  <c r="C37" i="2"/>
  <c r="D37" i="2"/>
  <c r="E37" i="2"/>
  <c r="F37" i="2"/>
  <c r="G37" i="2"/>
  <c r="H37" i="2"/>
  <c r="I37" i="2"/>
  <c r="J37" i="2"/>
  <c r="K37" i="2"/>
  <c r="L37" i="2"/>
  <c r="A38" i="2"/>
  <c r="B38" i="2"/>
  <c r="C38" i="2"/>
  <c r="D38" i="2"/>
  <c r="E38" i="2"/>
  <c r="F38" i="2"/>
  <c r="G38" i="2"/>
  <c r="H38" i="2"/>
  <c r="I38" i="2"/>
  <c r="J38" i="2"/>
  <c r="K38" i="2"/>
  <c r="L38" i="2"/>
  <c r="A39" i="2"/>
  <c r="B39" i="2"/>
  <c r="C39" i="2"/>
  <c r="D39" i="2"/>
  <c r="E39" i="2"/>
  <c r="F39" i="2"/>
  <c r="G39" i="2"/>
  <c r="H39" i="2"/>
  <c r="I39" i="2"/>
  <c r="J39" i="2"/>
  <c r="K39" i="2"/>
  <c r="L39" i="2"/>
  <c r="A40" i="2"/>
  <c r="B40" i="2"/>
  <c r="C40" i="2"/>
  <c r="D40" i="2"/>
  <c r="E40" i="2"/>
  <c r="F40" i="2"/>
  <c r="G40" i="2"/>
  <c r="H40" i="2"/>
  <c r="I40" i="2"/>
  <c r="J40" i="2"/>
  <c r="K40" i="2"/>
  <c r="L40" i="2"/>
  <c r="A41" i="2"/>
  <c r="B41" i="2"/>
  <c r="C41" i="2"/>
  <c r="D41" i="2"/>
  <c r="E41" i="2"/>
  <c r="F41" i="2"/>
  <c r="G41" i="2"/>
  <c r="H41" i="2"/>
  <c r="I41" i="2"/>
  <c r="J41" i="2"/>
  <c r="K41" i="2"/>
  <c r="L41" i="2"/>
  <c r="A42" i="2"/>
  <c r="B42" i="2"/>
  <c r="C42" i="2"/>
  <c r="D42" i="2"/>
  <c r="E42" i="2"/>
  <c r="F42" i="2"/>
  <c r="G42" i="2"/>
  <c r="H42" i="2"/>
  <c r="I42" i="2"/>
  <c r="J42" i="2"/>
  <c r="K42" i="2"/>
  <c r="L42" i="2"/>
  <c r="A43" i="2"/>
  <c r="B43" i="2"/>
  <c r="C43" i="2"/>
  <c r="D43" i="2"/>
  <c r="E43" i="2"/>
  <c r="F43" i="2"/>
  <c r="G43" i="2"/>
  <c r="H43" i="2"/>
  <c r="I43" i="2"/>
  <c r="J43" i="2"/>
  <c r="K43" i="2"/>
  <c r="L43" i="2"/>
  <c r="A44" i="2"/>
  <c r="B44" i="2"/>
  <c r="C44" i="2"/>
  <c r="D44" i="2"/>
  <c r="E44" i="2"/>
  <c r="F44" i="2"/>
  <c r="G44" i="2"/>
  <c r="H44" i="2"/>
  <c r="I44" i="2"/>
  <c r="J44" i="2"/>
  <c r="K44" i="2"/>
  <c r="L44" i="2"/>
  <c r="A45" i="2"/>
  <c r="B45" i="2"/>
  <c r="C45" i="2"/>
  <c r="D45" i="2"/>
  <c r="E45" i="2"/>
  <c r="F45" i="2"/>
  <c r="G45" i="2"/>
  <c r="H45" i="2"/>
  <c r="I45" i="2"/>
  <c r="J45" i="2"/>
  <c r="K45" i="2"/>
  <c r="L45" i="2"/>
  <c r="A46" i="2"/>
  <c r="B46" i="2"/>
  <c r="C46" i="2"/>
  <c r="D46" i="2"/>
  <c r="E46" i="2"/>
  <c r="F46" i="2"/>
  <c r="G46" i="2"/>
  <c r="H46" i="2"/>
  <c r="I46" i="2"/>
  <c r="J46" i="2"/>
  <c r="K46" i="2"/>
  <c r="L46" i="2"/>
  <c r="A47" i="2"/>
  <c r="B47" i="2"/>
  <c r="C47" i="2"/>
  <c r="D47" i="2"/>
  <c r="E47" i="2"/>
  <c r="F47" i="2"/>
  <c r="G47" i="2"/>
  <c r="H47" i="2"/>
  <c r="I47" i="2"/>
  <c r="J47" i="2"/>
  <c r="K47" i="2"/>
  <c r="L47" i="2"/>
  <c r="A48" i="2"/>
  <c r="B48" i="2"/>
  <c r="C48" i="2"/>
  <c r="D48" i="2"/>
  <c r="E48" i="2"/>
  <c r="F48" i="2"/>
  <c r="G48" i="2"/>
  <c r="H48" i="2"/>
  <c r="I48" i="2"/>
  <c r="J48" i="2"/>
  <c r="K48" i="2"/>
  <c r="L48" i="2"/>
  <c r="A49" i="2"/>
  <c r="B49" i="2"/>
  <c r="C49" i="2"/>
  <c r="D49" i="2"/>
  <c r="E49" i="2"/>
  <c r="F49" i="2"/>
  <c r="G49" i="2"/>
  <c r="H49" i="2"/>
  <c r="I49" i="2"/>
  <c r="J49" i="2"/>
  <c r="K49" i="2"/>
  <c r="L49" i="2"/>
  <c r="A50" i="2"/>
  <c r="B50" i="2"/>
  <c r="C50" i="2"/>
  <c r="D50" i="2"/>
  <c r="E50" i="2"/>
  <c r="F50" i="2"/>
  <c r="G50" i="2"/>
  <c r="H50" i="2"/>
  <c r="I50" i="2"/>
  <c r="J50" i="2"/>
  <c r="K50" i="2"/>
  <c r="L50" i="2"/>
  <c r="A51" i="2"/>
  <c r="B51" i="2"/>
  <c r="C51" i="2"/>
  <c r="D51" i="2"/>
  <c r="E51" i="2"/>
  <c r="F51" i="2"/>
  <c r="G51" i="2"/>
  <c r="H51" i="2"/>
  <c r="I51" i="2"/>
  <c r="J51" i="2"/>
  <c r="K51" i="2"/>
  <c r="L51" i="2"/>
  <c r="A52" i="2"/>
  <c r="B52" i="2"/>
  <c r="C52" i="2"/>
  <c r="D52" i="2"/>
  <c r="E52" i="2"/>
  <c r="F52" i="2"/>
  <c r="G52" i="2"/>
  <c r="H52" i="2"/>
  <c r="I52" i="2"/>
  <c r="J52" i="2"/>
  <c r="K52" i="2"/>
  <c r="L52" i="2"/>
  <c r="A53" i="2"/>
  <c r="B53" i="2"/>
  <c r="C53" i="2"/>
  <c r="D53" i="2"/>
  <c r="E53" i="2"/>
  <c r="F53" i="2"/>
  <c r="G53" i="2"/>
  <c r="H53" i="2"/>
  <c r="I53" i="2"/>
  <c r="J53" i="2"/>
  <c r="K53" i="2"/>
  <c r="L53" i="2"/>
  <c r="A54" i="2"/>
  <c r="B54" i="2"/>
  <c r="C54" i="2"/>
  <c r="D54" i="2"/>
  <c r="E54" i="2"/>
  <c r="F54" i="2"/>
  <c r="G54" i="2"/>
  <c r="H54" i="2"/>
  <c r="I54" i="2"/>
  <c r="J54" i="2"/>
  <c r="K54" i="2"/>
  <c r="L54" i="2"/>
  <c r="A55" i="2"/>
  <c r="B55" i="2"/>
  <c r="C55" i="2"/>
  <c r="D55" i="2"/>
  <c r="E55" i="2"/>
  <c r="F55" i="2"/>
  <c r="G55" i="2"/>
  <c r="H55" i="2"/>
  <c r="I55" i="2"/>
  <c r="J55" i="2"/>
  <c r="K55" i="2"/>
  <c r="L55" i="2"/>
  <c r="A56" i="2"/>
  <c r="B56" i="2"/>
  <c r="C56" i="2"/>
  <c r="D56" i="2"/>
  <c r="E56" i="2"/>
  <c r="F56" i="2"/>
  <c r="G56" i="2"/>
  <c r="H56" i="2"/>
  <c r="I56" i="2"/>
  <c r="J56" i="2"/>
  <c r="K56" i="2"/>
  <c r="L56" i="2"/>
  <c r="A57" i="2"/>
  <c r="B57" i="2"/>
  <c r="C57" i="2"/>
  <c r="D57" i="2"/>
  <c r="E57" i="2"/>
  <c r="F57" i="2"/>
  <c r="G57" i="2"/>
  <c r="H57" i="2"/>
  <c r="I57" i="2"/>
  <c r="J57" i="2"/>
  <c r="K57" i="2"/>
  <c r="L57" i="2"/>
  <c r="A58" i="2"/>
  <c r="B58" i="2"/>
  <c r="C58" i="2"/>
  <c r="D58" i="2"/>
  <c r="E58" i="2"/>
  <c r="F58" i="2"/>
  <c r="G58" i="2"/>
  <c r="H58" i="2"/>
  <c r="I58" i="2"/>
  <c r="J58" i="2"/>
  <c r="K58" i="2"/>
  <c r="L58" i="2"/>
  <c r="A59" i="2"/>
  <c r="B59" i="2"/>
  <c r="C59" i="2"/>
  <c r="D59" i="2"/>
  <c r="E59" i="2"/>
  <c r="F59" i="2"/>
  <c r="G59" i="2"/>
  <c r="H59" i="2"/>
  <c r="I59" i="2"/>
  <c r="J59" i="2"/>
  <c r="K59" i="2"/>
  <c r="L59" i="2"/>
  <c r="A60" i="2"/>
  <c r="B60" i="2"/>
  <c r="C60" i="2"/>
  <c r="D60" i="2"/>
  <c r="E60" i="2"/>
  <c r="F60" i="2"/>
  <c r="G60" i="2"/>
  <c r="H60" i="2"/>
  <c r="I60" i="2"/>
  <c r="J60" i="2"/>
  <c r="K60" i="2"/>
  <c r="L60" i="2"/>
  <c r="A61" i="2"/>
  <c r="B61" i="2"/>
  <c r="C61" i="2"/>
  <c r="D61" i="2"/>
  <c r="E61" i="2"/>
  <c r="F61" i="2"/>
  <c r="G61" i="2"/>
  <c r="H61" i="2"/>
  <c r="I61" i="2"/>
  <c r="J61" i="2"/>
  <c r="K61" i="2"/>
  <c r="L61" i="2"/>
  <c r="A62" i="2"/>
  <c r="B62" i="2"/>
  <c r="C62" i="2"/>
  <c r="D62" i="2"/>
  <c r="E62" i="2"/>
  <c r="F62" i="2"/>
  <c r="G62" i="2"/>
  <c r="H62" i="2"/>
  <c r="I62" i="2"/>
  <c r="J62" i="2"/>
  <c r="K62" i="2"/>
  <c r="L62" i="2"/>
  <c r="A63" i="2"/>
  <c r="B63" i="2"/>
  <c r="C63" i="2"/>
  <c r="D63" i="2"/>
  <c r="E63" i="2"/>
  <c r="F63" i="2"/>
  <c r="G63" i="2"/>
  <c r="H63" i="2"/>
  <c r="I63" i="2"/>
  <c r="J63" i="2"/>
  <c r="K63" i="2"/>
  <c r="L63" i="2"/>
  <c r="A64" i="2"/>
  <c r="B64" i="2"/>
  <c r="C64" i="2"/>
  <c r="D64" i="2"/>
  <c r="E64" i="2"/>
  <c r="F64" i="2"/>
  <c r="G64" i="2"/>
  <c r="H64" i="2"/>
  <c r="I64" i="2"/>
  <c r="J64" i="2"/>
  <c r="K64" i="2"/>
  <c r="L64" i="2"/>
  <c r="A65" i="2"/>
  <c r="B65" i="2"/>
  <c r="C65" i="2"/>
  <c r="D65" i="2"/>
  <c r="E65" i="2"/>
  <c r="F65" i="2"/>
  <c r="G65" i="2"/>
  <c r="H65" i="2"/>
  <c r="I65" i="2"/>
  <c r="J65" i="2"/>
  <c r="K65" i="2"/>
  <c r="L65" i="2"/>
  <c r="A66" i="2"/>
  <c r="B66" i="2"/>
  <c r="C66" i="2"/>
  <c r="D66" i="2"/>
  <c r="E66" i="2"/>
  <c r="F66" i="2"/>
  <c r="G66" i="2"/>
  <c r="H66" i="2"/>
  <c r="I66" i="2"/>
  <c r="J66" i="2"/>
  <c r="K66" i="2"/>
  <c r="L66" i="2"/>
  <c r="A67" i="2"/>
  <c r="B67" i="2"/>
  <c r="C67" i="2"/>
  <c r="D67" i="2"/>
  <c r="E67" i="2"/>
  <c r="F67" i="2"/>
  <c r="G67" i="2"/>
  <c r="H67" i="2"/>
  <c r="I67" i="2"/>
  <c r="J67" i="2"/>
  <c r="K67" i="2"/>
  <c r="L67" i="2"/>
  <c r="A68" i="2"/>
  <c r="B68" i="2"/>
  <c r="C68" i="2"/>
  <c r="D68" i="2"/>
  <c r="E68" i="2"/>
  <c r="F68" i="2"/>
  <c r="G68" i="2"/>
  <c r="H68" i="2"/>
  <c r="I68" i="2"/>
  <c r="J68" i="2"/>
  <c r="K68" i="2"/>
  <c r="L68" i="2"/>
  <c r="A69" i="2"/>
  <c r="B69" i="2"/>
  <c r="C69" i="2"/>
  <c r="D69" i="2"/>
  <c r="E69" i="2"/>
  <c r="F69" i="2"/>
  <c r="G69" i="2"/>
  <c r="H69" i="2"/>
  <c r="I69" i="2"/>
  <c r="J69" i="2"/>
  <c r="K69" i="2"/>
  <c r="L69" i="2"/>
  <c r="A70" i="2"/>
  <c r="B70" i="2"/>
  <c r="C70" i="2"/>
  <c r="D70" i="2"/>
  <c r="E70" i="2"/>
  <c r="F70" i="2"/>
  <c r="G70" i="2"/>
  <c r="H70" i="2"/>
  <c r="I70" i="2"/>
  <c r="J70" i="2"/>
  <c r="K70" i="2"/>
  <c r="L70" i="2"/>
  <c r="A71" i="2"/>
  <c r="B71" i="2"/>
  <c r="C71" i="2"/>
  <c r="D71" i="2"/>
  <c r="E71" i="2"/>
  <c r="F71" i="2"/>
  <c r="G71" i="2"/>
  <c r="H71" i="2"/>
  <c r="I71" i="2"/>
  <c r="J71" i="2"/>
  <c r="K71" i="2"/>
  <c r="L71" i="2"/>
  <c r="A72" i="2"/>
  <c r="B72" i="2"/>
  <c r="C72" i="2"/>
  <c r="D72" i="2"/>
  <c r="E72" i="2"/>
  <c r="F72" i="2"/>
  <c r="G72" i="2"/>
  <c r="H72" i="2"/>
  <c r="I72" i="2"/>
  <c r="J72" i="2"/>
  <c r="K72" i="2"/>
  <c r="L72" i="2"/>
  <c r="A73" i="2"/>
  <c r="B73" i="2"/>
  <c r="C73" i="2"/>
  <c r="D73" i="2"/>
  <c r="E73" i="2"/>
  <c r="F73" i="2"/>
  <c r="G73" i="2"/>
  <c r="H73" i="2"/>
  <c r="I73" i="2"/>
  <c r="J73" i="2"/>
  <c r="K73" i="2"/>
  <c r="L73" i="2"/>
  <c r="A74" i="2"/>
  <c r="B74" i="2"/>
  <c r="C74" i="2"/>
  <c r="D74" i="2"/>
  <c r="E74" i="2"/>
  <c r="F74" i="2"/>
  <c r="G74" i="2"/>
  <c r="H74" i="2"/>
  <c r="I74" i="2"/>
  <c r="J74" i="2"/>
  <c r="K74" i="2"/>
  <c r="L74" i="2"/>
  <c r="A75" i="2"/>
  <c r="B75" i="2"/>
  <c r="C75" i="2"/>
  <c r="D75" i="2"/>
  <c r="E75" i="2"/>
  <c r="F75" i="2"/>
  <c r="G75" i="2"/>
  <c r="H75" i="2"/>
  <c r="I75" i="2"/>
  <c r="J75" i="2"/>
  <c r="K75" i="2"/>
  <c r="L75" i="2"/>
  <c r="A12" i="4" l="1"/>
  <c r="L12" i="4" l="1"/>
  <c r="K12" i="4"/>
  <c r="J12" i="4"/>
  <c r="I12" i="4"/>
  <c r="H12" i="4"/>
  <c r="G12" i="4"/>
  <c r="F12" i="4"/>
  <c r="E12" i="4"/>
  <c r="D12" i="4"/>
  <c r="C12" i="4"/>
  <c r="B12" i="4"/>
  <c r="L8" i="4"/>
  <c r="H8" i="4"/>
  <c r="C9" i="4"/>
  <c r="H6" i="4"/>
  <c r="H7" i="4"/>
  <c r="H5" i="4"/>
  <c r="C6" i="4"/>
  <c r="C7" i="4"/>
  <c r="C8" i="4"/>
  <c r="C5" i="4"/>
  <c r="I13" i="3" l="1"/>
  <c r="J13" i="3"/>
  <c r="K13" i="3" s="1"/>
  <c r="K13" i="2" s="1"/>
  <c r="I14" i="3"/>
  <c r="J14" i="3"/>
  <c r="K14" i="3" s="1"/>
  <c r="I15" i="3"/>
  <c r="J15" i="3"/>
  <c r="K15" i="3" s="1"/>
  <c r="I16" i="3"/>
  <c r="K16" i="3" s="1"/>
  <c r="J16" i="3"/>
  <c r="I17" i="3"/>
  <c r="K17" i="3" s="1"/>
  <c r="J17" i="3"/>
  <c r="I18" i="3"/>
  <c r="K18" i="3" s="1"/>
  <c r="J18" i="3"/>
  <c r="I19" i="3"/>
  <c r="K19" i="3" s="1"/>
  <c r="J19" i="3"/>
  <c r="I20" i="3"/>
  <c r="J20" i="3"/>
  <c r="K20" i="3"/>
  <c r="I21" i="3"/>
  <c r="J21" i="3"/>
  <c r="K21" i="3"/>
  <c r="I22" i="3"/>
  <c r="J22" i="3"/>
  <c r="K22" i="3" s="1"/>
  <c r="I23" i="3"/>
  <c r="J23" i="3"/>
  <c r="K23" i="3" s="1"/>
  <c r="I24" i="3"/>
  <c r="K24" i="3" s="1"/>
  <c r="J24" i="3"/>
  <c r="I25" i="3"/>
  <c r="J25" i="3"/>
  <c r="K25" i="3"/>
  <c r="I26" i="3"/>
  <c r="K26" i="3" s="1"/>
  <c r="J26" i="3"/>
  <c r="I27" i="3"/>
  <c r="K27" i="3" s="1"/>
  <c r="J27" i="3"/>
  <c r="I28" i="3"/>
  <c r="J28" i="3"/>
  <c r="K28" i="3"/>
  <c r="I29" i="3"/>
  <c r="J29" i="3"/>
  <c r="K29" i="3" s="1"/>
  <c r="I30" i="3"/>
  <c r="J30" i="3"/>
  <c r="K30" i="3" s="1"/>
  <c r="C5" i="2"/>
  <c r="H5" i="2"/>
  <c r="C6" i="2"/>
  <c r="H6" i="2"/>
  <c r="C7" i="2"/>
  <c r="H7" i="2"/>
  <c r="C8" i="2"/>
  <c r="H8" i="2"/>
  <c r="C9" i="2"/>
  <c r="E10" i="2"/>
  <c r="A13" i="2"/>
  <c r="B13" i="2"/>
  <c r="C13" i="2"/>
  <c r="D13" i="2"/>
  <c r="E13" i="2"/>
  <c r="F13" i="2"/>
  <c r="G13" i="2"/>
  <c r="H13" i="2"/>
  <c r="I13" i="2"/>
  <c r="J13" i="2"/>
  <c r="L13" i="2"/>
  <c r="F12" i="1"/>
  <c r="K12" i="1" s="1"/>
  <c r="H12" i="1"/>
  <c r="J12" i="1"/>
  <c r="F13" i="1"/>
  <c r="H13" i="1"/>
  <c r="J13" i="1"/>
  <c r="K13" i="1"/>
  <c r="F14" i="1"/>
  <c r="K14" i="1" s="1"/>
  <c r="H14" i="1"/>
  <c r="J14" i="1"/>
  <c r="F15" i="1"/>
  <c r="H15" i="1"/>
  <c r="J15" i="1"/>
  <c r="K15" i="1"/>
  <c r="F16" i="1"/>
  <c r="K16" i="1" s="1"/>
  <c r="H16" i="1"/>
  <c r="J16" i="1"/>
  <c r="F17" i="1"/>
  <c r="H17" i="1"/>
  <c r="J17" i="1"/>
  <c r="K17" i="1"/>
  <c r="F18" i="1"/>
  <c r="H18" i="1"/>
  <c r="F19" i="1"/>
  <c r="H19" i="1"/>
</calcChain>
</file>

<file path=xl/sharedStrings.xml><?xml version="1.0" encoding="utf-8"?>
<sst xmlns="http://schemas.openxmlformats.org/spreadsheetml/2006/main" count="252" uniqueCount="73">
  <si>
    <t>SINAVA GİRMEDİ</t>
  </si>
  <si>
    <t>-</t>
  </si>
  <si>
    <t>Sınava Girmedi</t>
  </si>
  <si>
    <t>Örnek</t>
  </si>
  <si>
    <t>BAŞARISIZ**</t>
  </si>
  <si>
    <t>Örnek Örnek</t>
  </si>
  <si>
    <t>YÖNETMELİK GEREĞİ ELENDİ*</t>
  </si>
  <si>
    <t>BAŞARILI (YEDEK)</t>
  </si>
  <si>
    <t>BAŞARILI (ASIL)</t>
  </si>
  <si>
    <t>(C) Notunun %35' i</t>
  </si>
  <si>
    <t>Giriş Sınav Notu</t>
  </si>
  <si>
    <t>(B) Notun %30' u</t>
  </si>
  <si>
    <t xml:space="preserve">100' lük Sistem </t>
  </si>
  <si>
    <t>(A) Puanın %35' i</t>
  </si>
  <si>
    <t>Puanı</t>
  </si>
  <si>
    <t>Soyadı</t>
  </si>
  <si>
    <t>Adı</t>
  </si>
  <si>
    <t>T.C. Kimlik No</t>
  </si>
  <si>
    <t>Sonuç</t>
  </si>
  <si>
    <t>(A+B+C) Değerlendirme Notu</t>
  </si>
  <si>
    <t>Giriş Sınavı</t>
  </si>
  <si>
    <t>Lisans Mezuniyet Notu</t>
  </si>
  <si>
    <t>ALES Puanı</t>
  </si>
  <si>
    <t>Başvuranın</t>
  </si>
  <si>
    <t>Sıra No</t>
  </si>
  <si>
    <t>İlan Özel Şartı:</t>
  </si>
  <si>
    <t>…/.../....</t>
  </si>
  <si>
    <t>Sonuç Tarihi:</t>
  </si>
  <si>
    <t>Sınav Tarihi:</t>
  </si>
  <si>
    <t>Kadro Adedi:</t>
  </si>
  <si>
    <t>….. Programı</t>
  </si>
  <si>
    <t>Programı:</t>
  </si>
  <si>
    <t>Öğretim Görevlisi</t>
  </si>
  <si>
    <t>Kadro Unvanı:</t>
  </si>
  <si>
    <t>….. Bölümü</t>
  </si>
  <si>
    <t>Bölümü:</t>
  </si>
  <si>
    <t>İlan Tarihi:</t>
  </si>
  <si>
    <t>….. Meslek Yüksekokulu</t>
  </si>
  <si>
    <t>Birimi:</t>
  </si>
  <si>
    <t>İlan No:</t>
  </si>
  <si>
    <t xml:space="preserve"> Üniversitemize bağlı birimlere, 2547 sayılı Kanunun ilgili maddeleri ve 09.11.2018 tarih ve 30590 sayılı Resmi Gazetede yayımlanan "Öğretim Üyesi Dışındaki Öğretim Elemanı Kadrolarına Naklen veya Açıktan Yapılacak Atamalarda Uygulanacak Merkezi Sınav ile Giriş Sınavlarına İlişkin Usul ve Esaslar Hakkında Yönetmelik” 11. ve 12. maddeleri hükümleri uyarınca yapılan Giriş Sınavında başarılı olan adayların isimleri aşağıda belirtilmiştir.</t>
  </si>
  <si>
    <t>GİRİŞ SINAVI SONUÇ TUTANAĞI</t>
  </si>
  <si>
    <t>BAYBURT ÜNİVERSİTESİ</t>
  </si>
  <si>
    <t>T.C.</t>
  </si>
  <si>
    <t xml:space="preserve">Ön Değerlendirme Sonucu      </t>
  </si>
  <si>
    <t>(A+B)
Toplam Puan</t>
  </si>
  <si>
    <t>(B)
Mezuniyet Notu (%30)</t>
  </si>
  <si>
    <t>(A)
ALES  (%70)</t>
  </si>
  <si>
    <t>İlan Şartına Uygunluğu (Tecrübe / Nitelikler)</t>
  </si>
  <si>
    <t>Tezli Yüksek Lisans Belgesi</t>
  </si>
  <si>
    <t>Mezuniyet Notu (100'lük)</t>
  </si>
  <si>
    <t>Alanındaki Ales Puanı</t>
  </si>
  <si>
    <t>Ön Sıralama Değerlendirme Sonuçları</t>
  </si>
  <si>
    <t>Başvuru Şartı</t>
  </si>
  <si>
    <t>SINAVIN YAPILACAĞI YER, TARİH ve SAAT :</t>
  </si>
  <si>
    <t>Öndeğerlendirme Tarihi:</t>
  </si>
  <si>
    <t xml:space="preserve">Üniversitemize bağlı birimlere, 2547 sayılı Kanunun ilgili maddeleri ve 09.11.2018 tarihli ve 30590 sayılı Resmi Gazetede yayımlanan "Öğretim Üyesi Dışındaki Öğretim Elemanı Kadrolarına Yapılacak Atamalarda Uygulanacak Merkezi Sınav İle Giriş Sınavlarına İlişkin Usul ve Esaslar Hakkında Yönetmelik” 10. Maddesi Uyarınca Lisans ve Ön Lisans Düzeyindeki Eğitim Veren Yerlere Alınacak Akademik Personele Ait Ön Değerlendirme Sonuç Tutanağı  </t>
  </si>
  <si>
    <t>ÖĞRETİM ELEMANI ÖN DEĞERLENDİRME TUTANAĞI</t>
  </si>
  <si>
    <t>Başvuru Şartını Sağlamıyor (Ales puanı yetersiz)</t>
  </si>
  <si>
    <t>Uygun Değil</t>
  </si>
  <si>
    <t>Mevcut</t>
  </si>
  <si>
    <t>Başvuru Şartını Sağlamıyor (Lisans Mezuniyet alanı ilanla uyumlu değil)</t>
  </si>
  <si>
    <t>Başvuru Şartını Sağlamıyor (Tezli Yüksek Lisans Mezunu Değil)</t>
  </si>
  <si>
    <t>Mevcut Değil</t>
  </si>
  <si>
    <t>Başvuru Şartını Sağlamıyor (Tecrübe belgesi eksik/Tecrübe şartını sağlamıyor)</t>
  </si>
  <si>
    <t>Başvuru Şartını Sağlamıyor (Tezli Yüksek Lisans mezuniyet alanı ilanla uyumlu değil)</t>
  </si>
  <si>
    <t>Başvuru Şartını Sağlamıyor (Sertifika eksik)</t>
  </si>
  <si>
    <t>Yönetmelik Gereği Elendi *</t>
  </si>
  <si>
    <t>Uygun</t>
  </si>
  <si>
    <t>Sınava Girebilir</t>
  </si>
  <si>
    <t>Örnek***</t>
  </si>
  <si>
    <t>……...     ../…/…. Günü Saat: …:….</t>
  </si>
  <si>
    <t>…. Bölümü</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</si>
</sst>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00"/>
    <numFmt numFmtId="167" formatCode="dd/mm/yyyy;@"/>
  </numFmts>
  <fonts count="13" x14ac:knownFonts="1">
    <font>
      <sz val="11"/>
      <color theme="1"/>
      <name val="Calibri"/>
      <family val="2"/>
      <charset val="162"/>
      <scheme val="minor"/>
    </font>
    <font>
      <sz val="11"/>
      <name val="Calibri"/>
      <family val="2"/>
      <charset val="162"/>
    </font>
    <font>
      <sz val="12"/>
      <color theme="1"/>
      <name val="Times New Roman"/>
      <family val="1"/>
      <charset val="162"/>
    </font>
    <font>
      <sz val="11"/>
      <color indexed="55"/>
      <name val="Calibri"/>
      <family val="2"/>
      <charset val="162"/>
    </font>
    <font>
      <b/>
      <sz val="12"/>
      <color indexed="8"/>
      <name val="Times New Roman"/>
      <family val="1"/>
      <charset val="162"/>
    </font>
    <font>
      <sz val="12"/>
      <color indexed="8"/>
      <name val="Times New Roman"/>
      <family val="1"/>
      <charset val="162"/>
    </font>
    <font>
      <b/>
      <sz val="12"/>
      <color theme="1"/>
      <name val="Times New Roman"/>
      <family val="1"/>
      <charset val="162"/>
    </font>
    <font>
      <sz val="12"/>
      <name val="Times New Roman"/>
      <family val="1"/>
      <charset val="162"/>
    </font>
    <font>
      <b/>
      <sz val="12"/>
      <name val="Times New Roman"/>
      <family val="1"/>
      <charset val="162"/>
    </font>
    <font>
      <sz val="10"/>
      <name val="Arial Tur"/>
      <charset val="162"/>
    </font>
    <font>
      <b/>
      <sz val="12"/>
      <color rgb="FFC00000"/>
      <name val="Times New Roman"/>
      <family val="1"/>
      <charset val="162"/>
    </font>
    <font>
      <sz val="10"/>
      <color indexed="8"/>
      <name val="Arial"/>
      <family val="2"/>
      <charset val="162"/>
    </font>
    <font>
      <sz val="10"/>
      <color indexed="8"/>
      <name val="Times New Roman"/>
      <family val="1"/>
      <charset val="162"/>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29">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3">
    <xf numFmtId="0" fontId="0" fillId="0" borderId="0"/>
    <xf numFmtId="0" fontId="9" fillId="0" borderId="0"/>
    <xf numFmtId="0" fontId="11" fillId="0" borderId="0"/>
  </cellStyleXfs>
  <cellXfs count="135">
    <xf numFmtId="0" fontId="0" fillId="0" borderId="0" xfId="0"/>
    <xf numFmtId="0" fontId="1" fillId="0" borderId="0" xfId="0" applyFont="1"/>
    <xf numFmtId="0" fontId="2" fillId="0" borderId="0" xfId="0" applyFont="1" applyAlignment="1">
      <alignment horizontal="center"/>
    </xf>
    <xf numFmtId="0" fontId="0" fillId="0" borderId="0" xfId="0" applyBorder="1" applyAlignment="1">
      <alignment horizontal="center"/>
    </xf>
    <xf numFmtId="0" fontId="0" fillId="0" borderId="0" xfId="0" applyBorder="1"/>
    <xf numFmtId="0" fontId="3" fillId="0" borderId="0" xfId="0" applyFont="1" applyBorder="1" applyAlignment="1">
      <alignment horizontal="center"/>
    </xf>
    <xf numFmtId="0" fontId="3" fillId="0" borderId="0" xfId="0" applyFont="1" applyBorder="1"/>
    <xf numFmtId="0" fontId="4" fillId="0" borderId="1" xfId="0" applyFont="1" applyFill="1" applyBorder="1" applyAlignment="1">
      <alignment horizontal="center" vertical="center" wrapText="1"/>
    </xf>
    <xf numFmtId="164" fontId="5" fillId="0" borderId="2" xfId="0" applyNumberFormat="1" applyFont="1" applyBorder="1" applyAlignment="1">
      <alignment horizontal="center" vertical="center" wrapText="1"/>
    </xf>
    <xf numFmtId="164" fontId="5" fillId="0" borderId="2" xfId="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165" fontId="5" fillId="0" borderId="2" xfId="0" applyNumberFormat="1" applyFont="1" applyBorder="1" applyAlignment="1">
      <alignment horizontal="center" vertical="center"/>
    </xf>
    <xf numFmtId="165" fontId="2" fillId="2" borderId="2" xfId="0" applyNumberFormat="1" applyFont="1" applyFill="1" applyBorder="1" applyAlignment="1">
      <alignment horizontal="center" vertical="center"/>
    </xf>
    <xf numFmtId="0" fontId="6" fillId="2" borderId="2" xfId="0" applyFont="1" applyFill="1" applyBorder="1" applyAlignment="1">
      <alignmen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6" fillId="2" borderId="5" xfId="0" applyFont="1" applyFill="1" applyBorder="1" applyAlignment="1">
      <alignment vertical="center"/>
    </xf>
    <xf numFmtId="0" fontId="4" fillId="0" borderId="6" xfId="0" applyFont="1" applyBorder="1" applyAlignment="1">
      <alignment horizontal="center" vertical="center" wrapText="1"/>
    </xf>
    <xf numFmtId="0" fontId="4" fillId="0" borderId="7" xfId="0" applyFont="1" applyFill="1" applyBorder="1" applyAlignment="1">
      <alignment horizontal="center" vertical="center" wrapText="1"/>
    </xf>
    <xf numFmtId="165" fontId="5" fillId="0" borderId="5" xfId="0" applyNumberFormat="1" applyFont="1" applyBorder="1" applyAlignment="1">
      <alignment horizontal="center" vertical="center" wrapText="1"/>
    </xf>
    <xf numFmtId="164" fontId="5" fillId="0" borderId="5" xfId="0" applyNumberFormat="1" applyFont="1" applyFill="1" applyBorder="1" applyAlignment="1">
      <alignment horizontal="center" vertical="center" wrapText="1"/>
    </xf>
    <xf numFmtId="2" fontId="5" fillId="0" borderId="5"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165" fontId="5" fillId="0" borderId="5" xfId="0" applyNumberFormat="1" applyFont="1" applyBorder="1" applyAlignment="1">
      <alignment horizontal="center" vertical="center"/>
    </xf>
    <xf numFmtId="165" fontId="2" fillId="2" borderId="5" xfId="0" applyNumberFormat="1" applyFont="1" applyFill="1" applyBorder="1" applyAlignment="1">
      <alignment horizontal="center" vertical="center"/>
    </xf>
    <xf numFmtId="0" fontId="5" fillId="0" borderId="5" xfId="0" applyFont="1" applyBorder="1" applyAlignment="1">
      <alignment horizontal="center" vertical="center" wrapText="1"/>
    </xf>
    <xf numFmtId="0" fontId="5" fillId="0" borderId="5" xfId="0" applyFont="1" applyBorder="1" applyAlignment="1">
      <alignment vertical="center" wrapText="1"/>
    </xf>
    <xf numFmtId="0" fontId="4" fillId="2" borderId="7" xfId="0" applyFont="1" applyFill="1" applyBorder="1" applyAlignment="1">
      <alignment horizontal="left" vertical="center"/>
    </xf>
    <xf numFmtId="0" fontId="2" fillId="0" borderId="0" xfId="0" applyFont="1"/>
    <xf numFmtId="0" fontId="5"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1" xfId="0" applyFont="1" applyBorder="1" applyAlignment="1">
      <alignment vertical="center" wrapText="1"/>
    </xf>
    <xf numFmtId="0" fontId="2" fillId="0" borderId="0" xfId="0" applyFont="1" applyBorder="1" applyAlignment="1">
      <alignment horizontal="center"/>
    </xf>
    <xf numFmtId="0" fontId="2" fillId="0" borderId="16" xfId="0" applyFont="1" applyBorder="1"/>
    <xf numFmtId="0" fontId="2" fillId="0" borderId="0" xfId="0" applyFont="1" applyBorder="1"/>
    <xf numFmtId="0" fontId="12" fillId="0" borderId="5" xfId="2" applyFont="1" applyFill="1" applyBorder="1" applyAlignment="1">
      <alignment horizontal="center" vertical="center" wrapText="1"/>
    </xf>
    <xf numFmtId="165" fontId="5" fillId="2" borderId="5" xfId="2" applyNumberFormat="1" applyFont="1" applyFill="1" applyBorder="1" applyAlignment="1">
      <alignment horizontal="center" wrapText="1"/>
    </xf>
    <xf numFmtId="2" fontId="5" fillId="2" borderId="5" xfId="2" applyNumberFormat="1" applyFont="1" applyFill="1" applyBorder="1" applyAlignment="1">
      <alignment horizontal="center" wrapText="1"/>
    </xf>
    <xf numFmtId="0" fontId="5" fillId="0" borderId="5" xfId="2" applyFont="1" applyFill="1" applyBorder="1" applyAlignment="1">
      <alignment horizontal="center" wrapText="1"/>
    </xf>
    <xf numFmtId="0" fontId="2" fillId="0" borderId="5" xfId="0" applyFont="1" applyBorder="1" applyAlignment="1">
      <alignment horizontal="center"/>
    </xf>
    <xf numFmtId="2" fontId="2" fillId="0" borderId="5" xfId="0" applyNumberFormat="1" applyFont="1" applyBorder="1" applyAlignment="1">
      <alignment horizontal="center"/>
    </xf>
    <xf numFmtId="165" fontId="2" fillId="0" borderId="5" xfId="0" applyNumberFormat="1" applyFont="1" applyBorder="1" applyAlignment="1">
      <alignment horizontal="center"/>
    </xf>
    <xf numFmtId="0" fontId="4" fillId="2" borderId="5" xfId="2" applyFont="1" applyFill="1" applyBorder="1" applyAlignment="1">
      <alignment horizontal="left" wrapText="1"/>
    </xf>
    <xf numFmtId="0" fontId="4" fillId="2" borderId="5" xfId="2" applyFont="1" applyFill="1" applyBorder="1" applyAlignment="1">
      <alignment horizontal="center" wrapText="1"/>
    </xf>
    <xf numFmtId="0" fontId="4" fillId="2" borderId="5" xfId="0" applyFont="1" applyFill="1" applyBorder="1" applyAlignment="1">
      <alignment horizontal="center" vertical="center" wrapText="1"/>
    </xf>
    <xf numFmtId="0" fontId="5" fillId="2" borderId="5" xfId="2" applyFont="1" applyFill="1" applyBorder="1" applyAlignment="1">
      <alignment horizontal="center" wrapText="1"/>
    </xf>
    <xf numFmtId="0" fontId="7" fillId="2" borderId="5" xfId="2" applyFont="1" applyFill="1" applyBorder="1" applyAlignment="1">
      <alignment horizontal="center" wrapText="1"/>
    </xf>
    <xf numFmtId="0" fontId="10" fillId="3" borderId="5" xfId="0" applyFont="1" applyFill="1" applyBorder="1" applyAlignment="1">
      <alignment horizontal="right" vertical="center"/>
    </xf>
    <xf numFmtId="0" fontId="10" fillId="0" borderId="5" xfId="0" applyFont="1" applyBorder="1" applyAlignment="1">
      <alignment horizontal="left" vertical="center"/>
    </xf>
    <xf numFmtId="0" fontId="7" fillId="0" borderId="5" xfId="0" applyFont="1" applyBorder="1" applyAlignment="1">
      <alignment horizontal="left" vertical="center" wrapText="1"/>
    </xf>
    <xf numFmtId="0" fontId="7" fillId="0" borderId="5" xfId="0" applyFont="1" applyBorder="1" applyAlignment="1">
      <alignment vertical="center" wrapText="1"/>
    </xf>
    <xf numFmtId="0" fontId="5" fillId="0" borderId="8" xfId="0" applyFont="1" applyBorder="1" applyAlignment="1">
      <alignment horizontal="left" vertical="center" wrapText="1"/>
    </xf>
    <xf numFmtId="0" fontId="5" fillId="0" borderId="13" xfId="0" applyFont="1" applyBorder="1" applyAlignment="1">
      <alignment horizontal="left" vertical="center" wrapText="1"/>
    </xf>
    <xf numFmtId="0" fontId="5" fillId="0" borderId="6" xfId="0" applyFont="1" applyBorder="1" applyAlignment="1">
      <alignment horizontal="left" vertical="center" wrapText="1"/>
    </xf>
    <xf numFmtId="0" fontId="5" fillId="2" borderId="5" xfId="0" applyFont="1" applyFill="1" applyBorder="1" applyAlignment="1">
      <alignment horizontal="left" vertical="center"/>
    </xf>
    <xf numFmtId="0" fontId="4" fillId="3" borderId="5" xfId="0" applyFont="1" applyFill="1" applyBorder="1" applyAlignment="1">
      <alignment horizontal="right" vertical="center"/>
    </xf>
    <xf numFmtId="0" fontId="7" fillId="0" borderId="8" xfId="0" applyFont="1" applyBorder="1" applyAlignment="1">
      <alignment horizontal="left" vertical="center" wrapText="1"/>
    </xf>
    <xf numFmtId="0" fontId="7" fillId="0" borderId="13" xfId="0" applyFont="1" applyBorder="1" applyAlignment="1">
      <alignment horizontal="left" vertical="center" wrapText="1"/>
    </xf>
    <xf numFmtId="0" fontId="7" fillId="0" borderId="6" xfId="0" applyFont="1" applyBorder="1" applyAlignment="1">
      <alignment horizontal="left" vertical="center" wrapText="1"/>
    </xf>
    <xf numFmtId="0" fontId="4" fillId="3" borderId="8"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6" xfId="0" applyFont="1" applyFill="1" applyBorder="1" applyAlignment="1">
      <alignment horizontal="center" vertical="center"/>
    </xf>
    <xf numFmtId="0" fontId="4" fillId="0" borderId="11" xfId="0" applyFont="1" applyBorder="1" applyAlignment="1">
      <alignment horizontal="center"/>
    </xf>
    <xf numFmtId="0" fontId="4" fillId="0" borderId="10" xfId="0" applyFont="1" applyBorder="1" applyAlignment="1">
      <alignment horizontal="center"/>
    </xf>
    <xf numFmtId="0" fontId="4" fillId="0" borderId="9" xfId="0" applyFont="1" applyBorder="1" applyAlignment="1">
      <alignment horizontal="center"/>
    </xf>
    <xf numFmtId="0" fontId="4" fillId="0" borderId="28" xfId="0" applyFont="1" applyBorder="1" applyAlignment="1">
      <alignment horizontal="center" vertical="center"/>
    </xf>
    <xf numFmtId="0" fontId="4" fillId="0" borderId="0" xfId="0" applyFont="1" applyBorder="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center" vertical="top"/>
    </xf>
    <xf numFmtId="0" fontId="4" fillId="0" borderId="24" xfId="0" applyFont="1" applyBorder="1" applyAlignment="1">
      <alignment horizontal="center" vertical="top"/>
    </xf>
    <xf numFmtId="0" fontId="4" fillId="0" borderId="23" xfId="0" applyFont="1" applyBorder="1" applyAlignment="1">
      <alignment horizontal="center" vertical="top"/>
    </xf>
    <xf numFmtId="0" fontId="6" fillId="0" borderId="8" xfId="0" applyFont="1" applyBorder="1" applyAlignment="1">
      <alignment horizontal="center" vertical="top" wrapText="1"/>
    </xf>
    <xf numFmtId="0" fontId="6" fillId="0" borderId="13" xfId="0" applyFont="1" applyBorder="1" applyAlignment="1">
      <alignment horizontal="center" vertical="top" wrapText="1"/>
    </xf>
    <xf numFmtId="0" fontId="6" fillId="0" borderId="6" xfId="0" applyFont="1" applyBorder="1" applyAlignment="1">
      <alignment horizontal="center" vertical="top" wrapText="1"/>
    </xf>
    <xf numFmtId="0" fontId="7" fillId="0" borderId="26" xfId="0" applyFont="1" applyBorder="1" applyAlignment="1">
      <alignment horizontal="left" vertical="center" wrapText="1"/>
    </xf>
    <xf numFmtId="0" fontId="4" fillId="3" borderId="26" xfId="0" applyFont="1" applyFill="1" applyBorder="1" applyAlignment="1">
      <alignment horizontal="right" vertical="center"/>
    </xf>
    <xf numFmtId="0" fontId="4" fillId="3" borderId="25"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23" xfId="0" applyFont="1" applyFill="1" applyBorder="1" applyAlignment="1">
      <alignment horizontal="center" vertical="center"/>
    </xf>
    <xf numFmtId="0" fontId="5" fillId="0" borderId="25" xfId="0" applyFont="1" applyBorder="1" applyAlignment="1">
      <alignment horizontal="left" vertical="center" wrapText="1"/>
    </xf>
    <xf numFmtId="0" fontId="5" fillId="0" borderId="24" xfId="0" applyFont="1" applyBorder="1" applyAlignment="1">
      <alignment horizontal="left" vertical="center" wrapText="1"/>
    </xf>
    <xf numFmtId="0" fontId="5" fillId="0" borderId="23" xfId="0" applyFont="1" applyBorder="1" applyAlignment="1">
      <alignment horizontal="left" vertical="center" wrapText="1"/>
    </xf>
    <xf numFmtId="0" fontId="5" fillId="0" borderId="5" xfId="0" applyFont="1" applyBorder="1" applyAlignment="1">
      <alignment horizontal="center" vertical="center" wrapText="1"/>
    </xf>
    <xf numFmtId="0" fontId="2" fillId="0" borderId="0" xfId="0" applyFont="1" applyBorder="1" applyAlignment="1">
      <alignment horizontal="left" wrapText="1"/>
    </xf>
    <xf numFmtId="0" fontId="5" fillId="0" borderId="4"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4" fillId="0" borderId="19" xfId="0" applyFont="1" applyBorder="1" applyAlignment="1">
      <alignment horizontal="center"/>
    </xf>
    <xf numFmtId="0" fontId="4" fillId="0" borderId="18" xfId="0" applyFont="1" applyBorder="1" applyAlignment="1">
      <alignment horizontal="center"/>
    </xf>
    <xf numFmtId="0" fontId="4" fillId="0" borderId="17" xfId="0" applyFont="1" applyBorder="1" applyAlignment="1">
      <alignment horizont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top"/>
    </xf>
    <xf numFmtId="0" fontId="4" fillId="0" borderId="0" xfId="0" applyFont="1" applyBorder="1" applyAlignment="1">
      <alignment horizontal="center" vertical="top"/>
    </xf>
    <xf numFmtId="0" fontId="4" fillId="0" borderId="15" xfId="0" applyFont="1" applyBorder="1" applyAlignment="1">
      <alignment horizontal="center" vertical="top"/>
    </xf>
    <xf numFmtId="0" fontId="6" fillId="0" borderId="16" xfId="0" applyFont="1" applyBorder="1" applyAlignment="1">
      <alignment horizontal="center" vertical="top" wrapText="1"/>
    </xf>
    <xf numFmtId="0" fontId="6" fillId="0" borderId="0" xfId="0" applyFont="1" applyBorder="1" applyAlignment="1">
      <alignment horizontal="center" vertical="top" wrapText="1"/>
    </xf>
    <xf numFmtId="0" fontId="6" fillId="0" borderId="15" xfId="0" applyFont="1" applyBorder="1" applyAlignment="1">
      <alignment horizontal="center" vertical="top" wrapText="1"/>
    </xf>
    <xf numFmtId="0" fontId="4" fillId="3" borderId="8" xfId="0" applyFont="1" applyFill="1" applyBorder="1" applyAlignment="1">
      <alignment horizontal="right" vertical="center"/>
    </xf>
    <xf numFmtId="0" fontId="4" fillId="3" borderId="6" xfId="0" applyFont="1" applyFill="1" applyBorder="1" applyAlignment="1">
      <alignment horizontal="right" vertical="center"/>
    </xf>
    <xf numFmtId="0" fontId="4" fillId="3" borderId="13" xfId="0" applyFont="1" applyFill="1" applyBorder="1" applyAlignment="1">
      <alignment horizontal="right" vertical="center"/>
    </xf>
    <xf numFmtId="0" fontId="4" fillId="3" borderId="4" xfId="0" applyFont="1" applyFill="1" applyBorder="1" applyAlignment="1">
      <alignment horizontal="right" vertical="center"/>
    </xf>
    <xf numFmtId="0" fontId="5" fillId="0" borderId="12" xfId="0" applyFont="1" applyBorder="1" applyAlignment="1">
      <alignment horizontal="left" vertical="center" wrapText="1"/>
    </xf>
    <xf numFmtId="0" fontId="4" fillId="3" borderId="5" xfId="0" applyFont="1" applyFill="1" applyBorder="1" applyAlignment="1">
      <alignment horizontal="center" vertical="center"/>
    </xf>
    <xf numFmtId="0" fontId="2" fillId="0" borderId="7" xfId="0" applyFont="1" applyBorder="1" applyAlignment="1">
      <alignment horizontal="center" vertical="center" wrapText="1"/>
    </xf>
    <xf numFmtId="0" fontId="2" fillId="0" borderId="7" xfId="0" applyFont="1" applyBorder="1" applyAlignment="1">
      <alignment horizontal="center" vertical="center"/>
    </xf>
    <xf numFmtId="0" fontId="4" fillId="3" borderId="14" xfId="0" applyFont="1" applyFill="1" applyBorder="1" applyAlignment="1">
      <alignment horizontal="right" vertical="center"/>
    </xf>
    <xf numFmtId="0" fontId="4" fillId="2" borderId="8" xfId="0" applyFont="1" applyFill="1" applyBorder="1" applyAlignment="1">
      <alignment horizontal="left" vertical="center"/>
    </xf>
    <xf numFmtId="0" fontId="4" fillId="2" borderId="13" xfId="0" applyFont="1" applyFill="1" applyBorder="1" applyAlignment="1">
      <alignment horizontal="left" vertical="center"/>
    </xf>
    <xf numFmtId="0" fontId="4" fillId="2" borderId="12" xfId="0" applyFont="1" applyFill="1" applyBorder="1" applyAlignment="1">
      <alignment horizontal="left" vertical="center"/>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8" fillId="0" borderId="19" xfId="1" applyFont="1" applyBorder="1" applyAlignment="1">
      <alignment horizontal="center" vertical="center"/>
    </xf>
    <xf numFmtId="0" fontId="8" fillId="0" borderId="18" xfId="1" applyFont="1" applyBorder="1" applyAlignment="1">
      <alignment horizontal="center" vertical="center"/>
    </xf>
    <xf numFmtId="0" fontId="8" fillId="0" borderId="17" xfId="1" applyFont="1" applyBorder="1" applyAlignment="1">
      <alignment horizontal="center" vertical="center"/>
    </xf>
    <xf numFmtId="0" fontId="8" fillId="0" borderId="16" xfId="1" applyFont="1" applyBorder="1" applyAlignment="1">
      <alignment horizontal="center" vertical="center"/>
    </xf>
    <xf numFmtId="0" fontId="8" fillId="0" borderId="0" xfId="1" applyFont="1" applyBorder="1" applyAlignment="1">
      <alignment horizontal="center" vertical="center"/>
    </xf>
    <xf numFmtId="0" fontId="8" fillId="0" borderId="15" xfId="1" applyFont="1" applyBorder="1" applyAlignment="1">
      <alignment horizontal="center" vertical="center"/>
    </xf>
    <xf numFmtId="0" fontId="8" fillId="0" borderId="1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2" fillId="0" borderId="20" xfId="0" applyFont="1" applyBorder="1" applyAlignment="1">
      <alignment horizontal="center" vertical="center"/>
    </xf>
    <xf numFmtId="0" fontId="5" fillId="0" borderId="21" xfId="0" applyFont="1" applyBorder="1" applyAlignment="1">
      <alignment horizontal="center" vertical="center" wrapText="1"/>
    </xf>
    <xf numFmtId="167" fontId="7" fillId="0" borderId="5" xfId="0" applyNumberFormat="1" applyFont="1" applyBorder="1" applyAlignment="1">
      <alignment horizontal="left" vertical="center" wrapText="1"/>
    </xf>
    <xf numFmtId="167" fontId="5" fillId="0" borderId="8" xfId="0" applyNumberFormat="1" applyFont="1" applyBorder="1" applyAlignment="1">
      <alignment horizontal="left" vertical="center" wrapText="1"/>
    </xf>
    <xf numFmtId="167" fontId="5" fillId="0" borderId="13" xfId="0" applyNumberFormat="1" applyFont="1" applyBorder="1" applyAlignment="1">
      <alignment horizontal="left" vertical="center" wrapText="1"/>
    </xf>
    <xf numFmtId="167" fontId="5" fillId="0" borderId="6" xfId="0" applyNumberFormat="1" applyFont="1" applyBorder="1" applyAlignment="1">
      <alignment horizontal="left" vertical="center" wrapText="1"/>
    </xf>
    <xf numFmtId="167" fontId="7" fillId="0" borderId="8" xfId="0" applyNumberFormat="1" applyFont="1" applyBorder="1" applyAlignment="1">
      <alignment horizontal="left" vertical="center" wrapText="1"/>
    </xf>
    <xf numFmtId="167" fontId="7" fillId="0" borderId="13" xfId="0" applyNumberFormat="1" applyFont="1" applyBorder="1" applyAlignment="1">
      <alignment horizontal="left" vertical="center" wrapText="1"/>
    </xf>
    <xf numFmtId="167" fontId="4" fillId="2" borderId="7" xfId="0" applyNumberFormat="1" applyFont="1" applyFill="1" applyBorder="1" applyAlignment="1">
      <alignment horizontal="left" vertical="center"/>
    </xf>
  </cellXfs>
  <cellStyles count="3">
    <cellStyle name="Normal" xfId="0" builtinId="0"/>
    <cellStyle name="Normal 2" xfId="1"/>
    <cellStyle name="Normal_Sayfa1" xfId="2"/>
  </cellStyles>
  <dxfs count="2">
    <dxf>
      <font>
        <strike val="0"/>
      </font>
      <border>
        <left style="thin">
          <color indexed="64"/>
        </left>
        <right style="thin">
          <color indexed="64"/>
        </right>
        <top style="thin">
          <color indexed="64"/>
        </top>
        <bottom style="thin">
          <color indexed="64"/>
        </bottom>
      </border>
    </dxf>
    <dxf>
      <font>
        <strike val="0"/>
      </font>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523875</xdr:colOff>
      <xdr:row>0</xdr:row>
      <xdr:rowOff>47625</xdr:rowOff>
    </xdr:from>
    <xdr:ext cx="907596" cy="906236"/>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3075" y="47625"/>
          <a:ext cx="907596" cy="9062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95250</xdr:colOff>
      <xdr:row>34</xdr:row>
      <xdr:rowOff>149677</xdr:rowOff>
    </xdr:from>
    <xdr:ext cx="10082893" cy="680358"/>
    <xdr:sp macro="" textlink="">
      <xdr:nvSpPr>
        <xdr:cNvPr id="3" name="Metin kutusu 2"/>
        <xdr:cNvSpPr txBox="1"/>
      </xdr:nvSpPr>
      <xdr:spPr>
        <a:xfrm>
          <a:off x="530679" y="10872106"/>
          <a:ext cx="10082893" cy="6803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tr-TR" sz="1200" b="0" i="0" u="none" strike="noStrike">
              <a:solidFill>
                <a:schemeClr val="tx1"/>
              </a:solidFill>
              <a:effectLst/>
              <a:latin typeface="Times New Roman" panose="02020603050405020304" pitchFamily="18" charset="0"/>
              <a:ea typeface="+mn-ea"/>
              <a:cs typeface="Times New Roman" panose="02020603050405020304" pitchFamily="18" charset="0"/>
            </a:rPr>
            <a:t>Unvan-Ad-Soyad-İmza</a:t>
          </a:r>
          <a:r>
            <a:rPr lang="tr-TR" sz="1200">
              <a:latin typeface="Times New Roman" panose="02020603050405020304" pitchFamily="18" charset="0"/>
              <a:cs typeface="Times New Roman" panose="02020603050405020304" pitchFamily="18" charset="0"/>
            </a:rPr>
            <a:t>                                                    </a:t>
          </a:r>
          <a:r>
            <a:rPr lang="tr-TR" sz="1200" b="0" i="0" u="none" strike="noStrike">
              <a:solidFill>
                <a:schemeClr val="tx1"/>
              </a:solidFill>
              <a:effectLst/>
              <a:latin typeface="Times New Roman" panose="02020603050405020304" pitchFamily="18" charset="0"/>
              <a:ea typeface="+mn-ea"/>
              <a:cs typeface="Times New Roman" panose="02020603050405020304" pitchFamily="18" charset="0"/>
            </a:rPr>
            <a:t>Unvan-Ad-Soyad-İmza</a:t>
          </a:r>
          <a:r>
            <a:rPr lang="tr-TR" sz="1200">
              <a:latin typeface="Times New Roman" panose="02020603050405020304" pitchFamily="18" charset="0"/>
              <a:cs typeface="Times New Roman" panose="02020603050405020304" pitchFamily="18" charset="0"/>
            </a:rPr>
            <a:t>                                                                                </a:t>
          </a:r>
          <a:r>
            <a:rPr lang="tr-TR" sz="1200" b="0" i="0" u="none" strike="noStrike">
              <a:solidFill>
                <a:schemeClr val="tx1"/>
              </a:solidFill>
              <a:effectLst/>
              <a:latin typeface="Times New Roman" panose="02020603050405020304" pitchFamily="18" charset="0"/>
              <a:ea typeface="+mn-ea"/>
              <a:cs typeface="Times New Roman" panose="02020603050405020304" pitchFamily="18" charset="0"/>
            </a:rPr>
            <a:t>Unvan-Ad-Soyad-İmza</a:t>
          </a:r>
          <a:r>
            <a:rPr lang="tr-TR" sz="1200">
              <a:latin typeface="Times New Roman" panose="02020603050405020304" pitchFamily="18" charset="0"/>
              <a:cs typeface="Times New Roman" panose="02020603050405020304" pitchFamily="18" charset="0"/>
            </a:rPr>
            <a:t> </a:t>
          </a:r>
        </a:p>
        <a:p>
          <a:r>
            <a:rPr lang="tr-TR" sz="1200" b="0" i="0">
              <a:solidFill>
                <a:schemeClr val="tx1"/>
              </a:solidFill>
              <a:effectLst/>
              <a:latin typeface="Times New Roman" panose="02020603050405020304" pitchFamily="18" charset="0"/>
              <a:ea typeface="+mn-ea"/>
              <a:cs typeface="Times New Roman" panose="02020603050405020304" pitchFamily="18" charset="0"/>
            </a:rPr>
            <a:t>    Sınav Jüri Başkanı</a:t>
          </a:r>
          <a:r>
            <a:rPr lang="tr-TR" sz="1200">
              <a:solidFill>
                <a:schemeClr val="tx1"/>
              </a:solidFill>
              <a:effectLst/>
              <a:latin typeface="Times New Roman" panose="02020603050405020304" pitchFamily="18" charset="0"/>
              <a:ea typeface="+mn-ea"/>
              <a:cs typeface="Times New Roman" panose="02020603050405020304" pitchFamily="18" charset="0"/>
            </a:rPr>
            <a:t>                                                                       </a:t>
          </a:r>
          <a:r>
            <a:rPr lang="tr-TR" sz="1200" b="0" i="0">
              <a:solidFill>
                <a:schemeClr val="tx1"/>
              </a:solidFill>
              <a:effectLst/>
              <a:latin typeface="Times New Roman" panose="02020603050405020304" pitchFamily="18" charset="0"/>
              <a:ea typeface="+mn-ea"/>
              <a:cs typeface="Times New Roman" panose="02020603050405020304" pitchFamily="18" charset="0"/>
            </a:rPr>
            <a:t>Üye</a:t>
          </a:r>
          <a:r>
            <a:rPr lang="tr-TR" sz="1200">
              <a:solidFill>
                <a:schemeClr val="tx1"/>
              </a:solidFill>
              <a:effectLst/>
              <a:latin typeface="Times New Roman" panose="02020603050405020304" pitchFamily="18" charset="0"/>
              <a:ea typeface="+mn-ea"/>
              <a:cs typeface="Times New Roman" panose="02020603050405020304" pitchFamily="18" charset="0"/>
            </a:rPr>
            <a:t>                                                                                                        </a:t>
          </a:r>
          <a:r>
            <a:rPr lang="tr-TR" sz="1200" b="0" i="0">
              <a:solidFill>
                <a:schemeClr val="tx1"/>
              </a:solidFill>
              <a:effectLst/>
              <a:latin typeface="Times New Roman" panose="02020603050405020304" pitchFamily="18" charset="0"/>
              <a:ea typeface="+mn-ea"/>
              <a:cs typeface="Times New Roman" panose="02020603050405020304" pitchFamily="18" charset="0"/>
            </a:rPr>
            <a:t>Üye (Raportör)</a:t>
          </a:r>
          <a:r>
            <a:rPr lang="tr-TR" sz="1200">
              <a:solidFill>
                <a:schemeClr val="tx1"/>
              </a:solidFill>
              <a:effectLst/>
              <a:latin typeface="Times New Roman" panose="02020603050405020304" pitchFamily="18" charset="0"/>
              <a:ea typeface="+mn-ea"/>
              <a:cs typeface="Times New Roman" panose="02020603050405020304" pitchFamily="18" charset="0"/>
            </a:rPr>
            <a:t> </a:t>
          </a:r>
          <a:endParaRPr lang="tr-TR" sz="1200">
            <a:latin typeface="Times New Roman" panose="02020603050405020304" pitchFamily="18" charset="0"/>
            <a:cs typeface="Times New Roman" panose="02020603050405020304" pitchFamily="18" charset="0"/>
          </a:endParaRPr>
        </a:p>
      </xdr:txBody>
    </xdr:sp>
    <xdr:clientData/>
  </xdr:oneCellAnchor>
  <xdr:oneCellAnchor>
    <xdr:from>
      <xdr:col>0</xdr:col>
      <xdr:colOff>190500</xdr:colOff>
      <xdr:row>31</xdr:row>
      <xdr:rowOff>81642</xdr:rowOff>
    </xdr:from>
    <xdr:ext cx="11838214" cy="680358"/>
    <xdr:sp macro="" textlink="">
      <xdr:nvSpPr>
        <xdr:cNvPr id="4" name="Metin kutusu 3"/>
        <xdr:cNvSpPr txBox="1"/>
      </xdr:nvSpPr>
      <xdr:spPr>
        <a:xfrm>
          <a:off x="190500" y="10042071"/>
          <a:ext cx="11838214" cy="6803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tr-TR" sz="1400" b="0" i="0" u="none" strike="noStrike">
              <a:solidFill>
                <a:schemeClr val="tx1"/>
              </a:solidFill>
              <a:effectLst/>
              <a:latin typeface="+mn-lt"/>
              <a:ea typeface="+mn-ea"/>
              <a:cs typeface="+mn-cs"/>
            </a:rPr>
            <a:t>* -  Yönetmeliğin10. madde'de belirtilen "ilan edilen kadro sayısının on katına kadar aday" hükmünden dolayı</a:t>
          </a:r>
          <a:r>
            <a:rPr lang="tr-TR" sz="1600"/>
            <a:t> </a:t>
          </a:r>
          <a:r>
            <a:rPr lang="tr-TR" sz="1400" b="0" i="0" u="none" strike="noStrike">
              <a:solidFill>
                <a:schemeClr val="tx1"/>
              </a:solidFill>
              <a:effectLst/>
              <a:latin typeface="+mn-lt"/>
              <a:ea typeface="+mn-ea"/>
              <a:cs typeface="+mn-cs"/>
            </a:rPr>
            <a:t> </a:t>
          </a:r>
          <a:r>
            <a:rPr lang="tr-TR" sz="1600"/>
            <a:t> </a:t>
          </a:r>
          <a:r>
            <a:rPr lang="tr-TR" sz="1400" b="0" i="0" u="none" strike="noStrike">
              <a:solidFill>
                <a:schemeClr val="tx1"/>
              </a:solidFill>
              <a:effectLst/>
              <a:latin typeface="+mn-lt"/>
              <a:ea typeface="+mn-ea"/>
              <a:cs typeface="+mn-cs"/>
            </a:rPr>
            <a:t> </a:t>
          </a:r>
          <a:r>
            <a:rPr lang="tr-TR" sz="1600"/>
            <a:t> </a:t>
          </a:r>
        </a:p>
        <a:p>
          <a:r>
            <a:rPr lang="tr-TR" sz="1400" b="0" i="0" u="none" strike="noStrike">
              <a:solidFill>
                <a:schemeClr val="tx1"/>
              </a:solidFill>
              <a:effectLst/>
              <a:latin typeface="+mn-lt"/>
              <a:ea typeface="+mn-ea"/>
              <a:cs typeface="+mn-cs"/>
            </a:rPr>
            <a:t>***- YÖK'ün muafiyet alanında olan programlar için örnek</a:t>
          </a:r>
          <a:r>
            <a:rPr lang="tr-TR" sz="1600"/>
            <a:t> </a:t>
          </a:r>
          <a:r>
            <a:rPr lang="tr-TR" sz="1400" b="0" i="0" u="none" strike="noStrike">
              <a:solidFill>
                <a:schemeClr val="tx1"/>
              </a:solidFill>
              <a:effectLst/>
              <a:latin typeface="+mn-lt"/>
              <a:ea typeface="+mn-ea"/>
              <a:cs typeface="+mn-cs"/>
            </a:rPr>
            <a:t> </a:t>
          </a:r>
          <a:r>
            <a:rPr lang="tr-TR" sz="1600"/>
            <a:t>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523875</xdr:colOff>
      <xdr:row>0</xdr:row>
      <xdr:rowOff>47625</xdr:rowOff>
    </xdr:from>
    <xdr:ext cx="907596" cy="906236"/>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3075" y="47625"/>
          <a:ext cx="907596" cy="9062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3</xdr:col>
      <xdr:colOff>429986</xdr:colOff>
      <xdr:row>0</xdr:row>
      <xdr:rowOff>0</xdr:rowOff>
    </xdr:from>
    <xdr:ext cx="902153" cy="905435"/>
    <xdr:pic>
      <xdr:nvPicPr>
        <xdr:cNvPr id="2" name="Resim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58786" y="0"/>
          <a:ext cx="902153" cy="905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448235</xdr:colOff>
      <xdr:row>20</xdr:row>
      <xdr:rowOff>33618</xdr:rowOff>
    </xdr:from>
    <xdr:ext cx="11838214" cy="680358"/>
    <xdr:sp macro="" textlink="">
      <xdr:nvSpPr>
        <xdr:cNvPr id="3" name="Metin kutusu 2"/>
        <xdr:cNvSpPr txBox="1"/>
      </xdr:nvSpPr>
      <xdr:spPr>
        <a:xfrm>
          <a:off x="448235" y="7463118"/>
          <a:ext cx="11838214" cy="6803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tr-TR" sz="1400" b="0" i="0" u="none" strike="noStrike">
              <a:solidFill>
                <a:schemeClr val="tx1"/>
              </a:solidFill>
              <a:effectLst/>
              <a:latin typeface="+mn-lt"/>
              <a:ea typeface="+mn-ea"/>
              <a:cs typeface="+mn-cs"/>
            </a:rPr>
            <a:t>*- Yönetmeliğin 12. ve 13. maddesinde ilan edilen kadro sayısı kadar aday başarılı ve yedek olarak belirlenir hükmünden dolayı.</a:t>
          </a:r>
          <a:r>
            <a:rPr lang="tr-TR" sz="1800"/>
            <a:t> </a:t>
          </a:r>
        </a:p>
        <a:p>
          <a:r>
            <a:rPr lang="tr-TR" sz="1400" b="0" i="0" u="none" strike="noStrike">
              <a:solidFill>
                <a:schemeClr val="tx1"/>
              </a:solidFill>
              <a:effectLst/>
              <a:latin typeface="+mn-lt"/>
              <a:ea typeface="+mn-ea"/>
              <a:cs typeface="+mn-cs"/>
            </a:rPr>
            <a:t>**- Yönetmeliğin 12. maddesinde yer alan (A+B+C) Değerlendirme Notu 65'in altında olan adaylar BAŞARISIZ sayılırlar hükmünden dolayı.</a:t>
          </a:r>
          <a:r>
            <a:rPr lang="tr-TR" sz="1800"/>
            <a:t> </a:t>
          </a:r>
          <a:endParaRPr lang="tr-TR" sz="2000"/>
        </a:p>
      </xdr:txBody>
    </xdr:sp>
    <xdr:clientData/>
  </xdr:oneCellAnchor>
  <xdr:oneCellAnchor>
    <xdr:from>
      <xdr:col>1</xdr:col>
      <xdr:colOff>481853</xdr:colOff>
      <xdr:row>25</xdr:row>
      <xdr:rowOff>123265</xdr:rowOff>
    </xdr:from>
    <xdr:ext cx="10082893" cy="680358"/>
    <xdr:sp macro="" textlink="">
      <xdr:nvSpPr>
        <xdr:cNvPr id="4" name="Metin kutusu 3"/>
        <xdr:cNvSpPr txBox="1"/>
      </xdr:nvSpPr>
      <xdr:spPr>
        <a:xfrm>
          <a:off x="952500" y="8505265"/>
          <a:ext cx="10082893" cy="6803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tr-TR" sz="1200" b="0" i="0" u="none" strike="noStrike">
              <a:solidFill>
                <a:schemeClr val="tx1"/>
              </a:solidFill>
              <a:effectLst/>
              <a:latin typeface="Times New Roman" panose="02020603050405020304" pitchFamily="18" charset="0"/>
              <a:ea typeface="+mn-ea"/>
              <a:cs typeface="Times New Roman" panose="02020603050405020304" pitchFamily="18" charset="0"/>
            </a:rPr>
            <a:t>Unvan-Ad-Soyad-İmza</a:t>
          </a:r>
          <a:r>
            <a:rPr lang="tr-TR" sz="1200">
              <a:latin typeface="Times New Roman" panose="02020603050405020304" pitchFamily="18" charset="0"/>
              <a:cs typeface="Times New Roman" panose="02020603050405020304" pitchFamily="18" charset="0"/>
            </a:rPr>
            <a:t>                                                    </a:t>
          </a:r>
          <a:r>
            <a:rPr lang="tr-TR" sz="1200" b="0" i="0" u="none" strike="noStrike">
              <a:solidFill>
                <a:schemeClr val="tx1"/>
              </a:solidFill>
              <a:effectLst/>
              <a:latin typeface="Times New Roman" panose="02020603050405020304" pitchFamily="18" charset="0"/>
              <a:ea typeface="+mn-ea"/>
              <a:cs typeface="Times New Roman" panose="02020603050405020304" pitchFamily="18" charset="0"/>
            </a:rPr>
            <a:t>Unvan-Ad-Soyad-İmza</a:t>
          </a:r>
          <a:r>
            <a:rPr lang="tr-TR" sz="1200">
              <a:latin typeface="Times New Roman" panose="02020603050405020304" pitchFamily="18" charset="0"/>
              <a:cs typeface="Times New Roman" panose="02020603050405020304" pitchFamily="18" charset="0"/>
            </a:rPr>
            <a:t>                                                                                </a:t>
          </a:r>
          <a:r>
            <a:rPr lang="tr-TR" sz="1200" b="0" i="0" u="none" strike="noStrike">
              <a:solidFill>
                <a:schemeClr val="tx1"/>
              </a:solidFill>
              <a:effectLst/>
              <a:latin typeface="Times New Roman" panose="02020603050405020304" pitchFamily="18" charset="0"/>
              <a:ea typeface="+mn-ea"/>
              <a:cs typeface="Times New Roman" panose="02020603050405020304" pitchFamily="18" charset="0"/>
            </a:rPr>
            <a:t>Unvan-Ad-Soyad-İmza</a:t>
          </a:r>
          <a:r>
            <a:rPr lang="tr-TR" sz="1200">
              <a:latin typeface="Times New Roman" panose="02020603050405020304" pitchFamily="18" charset="0"/>
              <a:cs typeface="Times New Roman" panose="02020603050405020304" pitchFamily="18" charset="0"/>
            </a:rPr>
            <a:t> </a:t>
          </a:r>
        </a:p>
        <a:p>
          <a:r>
            <a:rPr lang="tr-TR" sz="1200" b="0" i="0">
              <a:solidFill>
                <a:schemeClr val="tx1"/>
              </a:solidFill>
              <a:effectLst/>
              <a:latin typeface="Times New Roman" panose="02020603050405020304" pitchFamily="18" charset="0"/>
              <a:ea typeface="+mn-ea"/>
              <a:cs typeface="Times New Roman" panose="02020603050405020304" pitchFamily="18" charset="0"/>
            </a:rPr>
            <a:t>    Sınav Jüri Başkanı</a:t>
          </a:r>
          <a:r>
            <a:rPr lang="tr-TR" sz="1200">
              <a:solidFill>
                <a:schemeClr val="tx1"/>
              </a:solidFill>
              <a:effectLst/>
              <a:latin typeface="Times New Roman" panose="02020603050405020304" pitchFamily="18" charset="0"/>
              <a:ea typeface="+mn-ea"/>
              <a:cs typeface="Times New Roman" panose="02020603050405020304" pitchFamily="18" charset="0"/>
            </a:rPr>
            <a:t>                                                                       </a:t>
          </a:r>
          <a:r>
            <a:rPr lang="tr-TR" sz="1200" b="0" i="0">
              <a:solidFill>
                <a:schemeClr val="tx1"/>
              </a:solidFill>
              <a:effectLst/>
              <a:latin typeface="Times New Roman" panose="02020603050405020304" pitchFamily="18" charset="0"/>
              <a:ea typeface="+mn-ea"/>
              <a:cs typeface="Times New Roman" panose="02020603050405020304" pitchFamily="18" charset="0"/>
            </a:rPr>
            <a:t>Üye</a:t>
          </a:r>
          <a:r>
            <a:rPr lang="tr-TR" sz="1200">
              <a:solidFill>
                <a:schemeClr val="tx1"/>
              </a:solidFill>
              <a:effectLst/>
              <a:latin typeface="Times New Roman" panose="02020603050405020304" pitchFamily="18" charset="0"/>
              <a:ea typeface="+mn-ea"/>
              <a:cs typeface="Times New Roman" panose="02020603050405020304" pitchFamily="18" charset="0"/>
            </a:rPr>
            <a:t>                                                                                                        </a:t>
          </a:r>
          <a:r>
            <a:rPr lang="tr-TR" sz="1200" b="0" i="0">
              <a:solidFill>
                <a:schemeClr val="tx1"/>
              </a:solidFill>
              <a:effectLst/>
              <a:latin typeface="Times New Roman" panose="02020603050405020304" pitchFamily="18" charset="0"/>
              <a:ea typeface="+mn-ea"/>
              <a:cs typeface="Times New Roman" panose="02020603050405020304" pitchFamily="18" charset="0"/>
            </a:rPr>
            <a:t>Üye (Raportör)</a:t>
          </a:r>
          <a:r>
            <a:rPr lang="tr-TR" sz="1200">
              <a:solidFill>
                <a:schemeClr val="tx1"/>
              </a:solidFill>
              <a:effectLst/>
              <a:latin typeface="Times New Roman" panose="02020603050405020304" pitchFamily="18" charset="0"/>
              <a:ea typeface="+mn-ea"/>
              <a:cs typeface="Times New Roman" panose="02020603050405020304" pitchFamily="18" charset="0"/>
            </a:rPr>
            <a:t> </a:t>
          </a:r>
          <a:endParaRPr lang="tr-TR" sz="1200">
            <a:latin typeface="Times New Roman" panose="02020603050405020304" pitchFamily="18" charset="0"/>
            <a:cs typeface="Times New Roman" panose="02020603050405020304" pitchFamily="18" charset="0"/>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429986</xdr:colOff>
      <xdr:row>0</xdr:row>
      <xdr:rowOff>0</xdr:rowOff>
    </xdr:from>
    <xdr:ext cx="902153" cy="905435"/>
    <xdr:pic>
      <xdr:nvPicPr>
        <xdr:cNvPr id="2" name="Resim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82736" y="0"/>
          <a:ext cx="902153" cy="905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L37"/>
  <sheetViews>
    <sheetView tabSelected="1" view="pageBreakPreview" zoomScale="70" zoomScaleNormal="70" zoomScaleSheetLayoutView="70" workbookViewId="0">
      <selection activeCell="C5" sqref="C5:D5"/>
    </sheetView>
  </sheetViews>
  <sheetFormatPr defaultRowHeight="15.75" x14ac:dyDescent="0.25"/>
  <cols>
    <col min="1" max="1" width="6.42578125" style="28" customWidth="1"/>
    <col min="2" max="3" width="16.28515625" style="28" customWidth="1"/>
    <col min="4" max="4" width="23.5703125" style="28" customWidth="1"/>
    <col min="5" max="7" width="11" style="2" customWidth="1"/>
    <col min="8" max="8" width="16.42578125" style="2" customWidth="1"/>
    <col min="9" max="9" width="12" style="2" customWidth="1"/>
    <col min="10" max="10" width="11.5703125" style="2" customWidth="1"/>
    <col min="11" max="11" width="10.7109375" style="2" customWidth="1"/>
    <col min="12" max="12" width="30.7109375" style="2" customWidth="1"/>
    <col min="13" max="16384" width="9.140625" style="28"/>
  </cols>
  <sheetData>
    <row r="1" spans="1:12" ht="27.75" customHeight="1" x14ac:dyDescent="0.25">
      <c r="A1" s="64" t="s">
        <v>43</v>
      </c>
      <c r="B1" s="65"/>
      <c r="C1" s="65"/>
      <c r="D1" s="65"/>
      <c r="E1" s="65"/>
      <c r="F1" s="65"/>
      <c r="G1" s="65"/>
      <c r="H1" s="65"/>
      <c r="I1" s="65"/>
      <c r="J1" s="65"/>
      <c r="K1" s="65"/>
      <c r="L1" s="66"/>
    </row>
    <row r="2" spans="1:12" ht="22.5" customHeight="1" x14ac:dyDescent="0.25">
      <c r="A2" s="67" t="s">
        <v>42</v>
      </c>
      <c r="B2" s="68"/>
      <c r="C2" s="68"/>
      <c r="D2" s="68"/>
      <c r="E2" s="68"/>
      <c r="F2" s="68"/>
      <c r="G2" s="68"/>
      <c r="H2" s="68"/>
      <c r="I2" s="68"/>
      <c r="J2" s="68"/>
      <c r="K2" s="68"/>
      <c r="L2" s="69"/>
    </row>
    <row r="3" spans="1:12" ht="25.5" customHeight="1" x14ac:dyDescent="0.25">
      <c r="A3" s="70" t="s">
        <v>57</v>
      </c>
      <c r="B3" s="71"/>
      <c r="C3" s="71"/>
      <c r="D3" s="71"/>
      <c r="E3" s="71"/>
      <c r="F3" s="71"/>
      <c r="G3" s="71"/>
      <c r="H3" s="71"/>
      <c r="I3" s="71"/>
      <c r="J3" s="71"/>
      <c r="K3" s="71"/>
      <c r="L3" s="72"/>
    </row>
    <row r="4" spans="1:12" ht="52.5" customHeight="1" x14ac:dyDescent="0.25">
      <c r="A4" s="73" t="s">
        <v>56</v>
      </c>
      <c r="B4" s="74"/>
      <c r="C4" s="74"/>
      <c r="D4" s="74"/>
      <c r="E4" s="74"/>
      <c r="F4" s="74"/>
      <c r="G4" s="74"/>
      <c r="H4" s="74"/>
      <c r="I4" s="74"/>
      <c r="J4" s="74"/>
      <c r="K4" s="74"/>
      <c r="L4" s="75"/>
    </row>
    <row r="5" spans="1:12" ht="18" customHeight="1" x14ac:dyDescent="0.25">
      <c r="A5" s="77" t="s">
        <v>39</v>
      </c>
      <c r="B5" s="77"/>
      <c r="C5" s="76"/>
      <c r="D5" s="76"/>
      <c r="E5" s="78" t="s">
        <v>38</v>
      </c>
      <c r="F5" s="79"/>
      <c r="G5" s="80"/>
      <c r="H5" s="81" t="s">
        <v>37</v>
      </c>
      <c r="I5" s="82"/>
      <c r="J5" s="82"/>
      <c r="K5" s="82"/>
      <c r="L5" s="83"/>
    </row>
    <row r="6" spans="1:12" ht="18" customHeight="1" x14ac:dyDescent="0.25">
      <c r="A6" s="57" t="s">
        <v>36</v>
      </c>
      <c r="B6" s="57"/>
      <c r="C6" s="51" t="s">
        <v>26</v>
      </c>
      <c r="D6" s="51"/>
      <c r="E6" s="61" t="s">
        <v>35</v>
      </c>
      <c r="F6" s="62"/>
      <c r="G6" s="63"/>
      <c r="H6" s="53" t="s">
        <v>72</v>
      </c>
      <c r="I6" s="54"/>
      <c r="J6" s="54"/>
      <c r="K6" s="54"/>
      <c r="L6" s="55"/>
    </row>
    <row r="7" spans="1:12" ht="18" customHeight="1" x14ac:dyDescent="0.25">
      <c r="A7" s="57" t="s">
        <v>33</v>
      </c>
      <c r="B7" s="57"/>
      <c r="C7" s="52" t="s">
        <v>32</v>
      </c>
      <c r="D7" s="52"/>
      <c r="E7" s="61" t="s">
        <v>31</v>
      </c>
      <c r="F7" s="62"/>
      <c r="G7" s="63"/>
      <c r="H7" s="53" t="s">
        <v>30</v>
      </c>
      <c r="I7" s="54"/>
      <c r="J7" s="54"/>
      <c r="K7" s="54"/>
      <c r="L7" s="55"/>
    </row>
    <row r="8" spans="1:12" ht="18" customHeight="1" x14ac:dyDescent="0.25">
      <c r="A8" s="57" t="s">
        <v>29</v>
      </c>
      <c r="B8" s="57"/>
      <c r="C8" s="51"/>
      <c r="D8" s="51"/>
      <c r="E8" s="61" t="s">
        <v>55</v>
      </c>
      <c r="F8" s="62"/>
      <c r="G8" s="63"/>
      <c r="H8" s="58" t="s">
        <v>26</v>
      </c>
      <c r="I8" s="59"/>
      <c r="J8" s="59"/>
      <c r="K8" s="59"/>
      <c r="L8" s="60"/>
    </row>
    <row r="9" spans="1:12" ht="39.75" customHeight="1" x14ac:dyDescent="0.25">
      <c r="A9" s="57" t="s">
        <v>25</v>
      </c>
      <c r="B9" s="57"/>
      <c r="C9" s="56"/>
      <c r="D9" s="56"/>
      <c r="E9" s="56"/>
      <c r="F9" s="56"/>
      <c r="G9" s="56"/>
      <c r="H9" s="56"/>
      <c r="I9" s="56"/>
      <c r="J9" s="56"/>
      <c r="K9" s="56"/>
      <c r="L9" s="56"/>
    </row>
    <row r="10" spans="1:12" ht="20.25" customHeight="1" x14ac:dyDescent="0.25">
      <c r="A10" s="49" t="s">
        <v>54</v>
      </c>
      <c r="B10" s="49"/>
      <c r="C10" s="49"/>
      <c r="D10" s="49"/>
      <c r="E10" s="50" t="s">
        <v>71</v>
      </c>
      <c r="F10" s="50"/>
      <c r="G10" s="50"/>
      <c r="H10" s="50"/>
      <c r="I10" s="50"/>
      <c r="J10" s="50"/>
      <c r="K10" s="50"/>
      <c r="L10" s="50"/>
    </row>
    <row r="11" spans="1:12" ht="26.25" customHeight="1" x14ac:dyDescent="0.25">
      <c r="A11" s="84" t="s">
        <v>24</v>
      </c>
      <c r="B11" s="84" t="s">
        <v>23</v>
      </c>
      <c r="C11" s="84"/>
      <c r="D11" s="84"/>
      <c r="E11" s="84" t="s">
        <v>53</v>
      </c>
      <c r="F11" s="84"/>
      <c r="G11" s="84"/>
      <c r="H11" s="84"/>
      <c r="I11" s="84" t="s">
        <v>52</v>
      </c>
      <c r="J11" s="84"/>
      <c r="K11" s="84"/>
      <c r="L11" s="84"/>
    </row>
    <row r="12" spans="1:12" ht="66" customHeight="1" x14ac:dyDescent="0.25">
      <c r="A12" s="84"/>
      <c r="B12" s="26" t="s">
        <v>17</v>
      </c>
      <c r="C12" s="25" t="s">
        <v>16</v>
      </c>
      <c r="D12" s="26" t="s">
        <v>15</v>
      </c>
      <c r="E12" s="25" t="s">
        <v>51</v>
      </c>
      <c r="F12" s="25" t="s">
        <v>50</v>
      </c>
      <c r="G12" s="25" t="s">
        <v>49</v>
      </c>
      <c r="H12" s="25" t="s">
        <v>48</v>
      </c>
      <c r="I12" s="25" t="s">
        <v>47</v>
      </c>
      <c r="J12" s="25" t="s">
        <v>46</v>
      </c>
      <c r="K12" s="25" t="s">
        <v>45</v>
      </c>
      <c r="L12" s="25" t="s">
        <v>44</v>
      </c>
    </row>
    <row r="13" spans="1:12" x14ac:dyDescent="0.25">
      <c r="A13" s="46">
        <v>1</v>
      </c>
      <c r="B13" s="45">
        <v>11111111111</v>
      </c>
      <c r="C13" s="44" t="s">
        <v>3</v>
      </c>
      <c r="D13" s="44" t="s">
        <v>3</v>
      </c>
      <c r="E13" s="38">
        <v>81.505549999999999</v>
      </c>
      <c r="F13" s="39">
        <v>81.56</v>
      </c>
      <c r="G13" s="41" t="s">
        <v>60</v>
      </c>
      <c r="H13" s="47" t="s">
        <v>68</v>
      </c>
      <c r="I13" s="38">
        <f t="shared" ref="I13:I30" si="0">E13*0.7</f>
        <v>57.053884999999994</v>
      </c>
      <c r="J13" s="39">
        <f t="shared" ref="J13:J30" si="1">F13*0.3</f>
        <v>24.468</v>
      </c>
      <c r="K13" s="38">
        <f t="shared" ref="K13:K30" si="2">I13+J13</f>
        <v>81.521884999999997</v>
      </c>
      <c r="L13" s="48" t="s">
        <v>69</v>
      </c>
    </row>
    <row r="14" spans="1:12" x14ac:dyDescent="0.25">
      <c r="A14" s="46">
        <v>2</v>
      </c>
      <c r="B14" s="45">
        <v>11111111111</v>
      </c>
      <c r="C14" s="44" t="s">
        <v>5</v>
      </c>
      <c r="D14" s="44" t="s">
        <v>3</v>
      </c>
      <c r="E14" s="38">
        <v>80.607429999999994</v>
      </c>
      <c r="F14" s="39">
        <v>82.03</v>
      </c>
      <c r="G14" s="41" t="s">
        <v>60</v>
      </c>
      <c r="H14" s="47" t="s">
        <v>68</v>
      </c>
      <c r="I14" s="38">
        <f t="shared" si="0"/>
        <v>56.425200999999994</v>
      </c>
      <c r="J14" s="39">
        <f t="shared" si="1"/>
        <v>24.608999999999998</v>
      </c>
      <c r="K14" s="38">
        <f t="shared" si="2"/>
        <v>81.034200999999996</v>
      </c>
      <c r="L14" s="48" t="s">
        <v>69</v>
      </c>
    </row>
    <row r="15" spans="1:12" x14ac:dyDescent="0.25">
      <c r="A15" s="46">
        <v>3</v>
      </c>
      <c r="B15" s="45">
        <v>11111111111</v>
      </c>
      <c r="C15" s="44" t="s">
        <v>3</v>
      </c>
      <c r="D15" s="44" t="s">
        <v>5</v>
      </c>
      <c r="E15" s="38">
        <v>79.275630000000007</v>
      </c>
      <c r="F15" s="39">
        <v>82.53</v>
      </c>
      <c r="G15" s="41" t="s">
        <v>60</v>
      </c>
      <c r="H15" s="47" t="s">
        <v>68</v>
      </c>
      <c r="I15" s="38">
        <f t="shared" si="0"/>
        <v>55.492941000000002</v>
      </c>
      <c r="J15" s="39">
        <f t="shared" si="1"/>
        <v>24.759</v>
      </c>
      <c r="K15" s="38">
        <f t="shared" si="2"/>
        <v>80.251941000000002</v>
      </c>
      <c r="L15" s="48" t="s">
        <v>69</v>
      </c>
    </row>
    <row r="16" spans="1:12" x14ac:dyDescent="0.25">
      <c r="A16" s="46">
        <v>4</v>
      </c>
      <c r="B16" s="45">
        <v>11111111111</v>
      </c>
      <c r="C16" s="44" t="s">
        <v>5</v>
      </c>
      <c r="D16" s="44" t="s">
        <v>5</v>
      </c>
      <c r="E16" s="38">
        <v>78.113749999999996</v>
      </c>
      <c r="F16" s="39">
        <v>81.56</v>
      </c>
      <c r="G16" s="41" t="s">
        <v>60</v>
      </c>
      <c r="H16" s="47" t="s">
        <v>68</v>
      </c>
      <c r="I16" s="38">
        <f t="shared" si="0"/>
        <v>54.679624999999994</v>
      </c>
      <c r="J16" s="39">
        <f t="shared" si="1"/>
        <v>24.468</v>
      </c>
      <c r="K16" s="38">
        <f t="shared" si="2"/>
        <v>79.147624999999991</v>
      </c>
      <c r="L16" s="48" t="s">
        <v>69</v>
      </c>
    </row>
    <row r="17" spans="1:12" x14ac:dyDescent="0.25">
      <c r="A17" s="46">
        <v>5</v>
      </c>
      <c r="B17" s="45">
        <v>11111111111</v>
      </c>
      <c r="C17" s="44" t="s">
        <v>3</v>
      </c>
      <c r="D17" s="44" t="s">
        <v>3</v>
      </c>
      <c r="E17" s="38">
        <v>77.505549999999999</v>
      </c>
      <c r="F17" s="39">
        <v>80.56</v>
      </c>
      <c r="G17" s="41" t="s">
        <v>60</v>
      </c>
      <c r="H17" s="47" t="s">
        <v>68</v>
      </c>
      <c r="I17" s="38">
        <f t="shared" si="0"/>
        <v>54.253884999999997</v>
      </c>
      <c r="J17" s="39">
        <f t="shared" si="1"/>
        <v>24.167999999999999</v>
      </c>
      <c r="K17" s="38">
        <f t="shared" si="2"/>
        <v>78.421885000000003</v>
      </c>
      <c r="L17" s="48" t="s">
        <v>69</v>
      </c>
    </row>
    <row r="18" spans="1:12" x14ac:dyDescent="0.25">
      <c r="A18" s="46">
        <v>6</v>
      </c>
      <c r="B18" s="45">
        <v>11111111111</v>
      </c>
      <c r="C18" s="44" t="s">
        <v>3</v>
      </c>
      <c r="D18" s="44" t="s">
        <v>3</v>
      </c>
      <c r="E18" s="38">
        <v>76.607429999999994</v>
      </c>
      <c r="F18" s="39">
        <v>79.03</v>
      </c>
      <c r="G18" s="41" t="s">
        <v>60</v>
      </c>
      <c r="H18" s="47" t="s">
        <v>68</v>
      </c>
      <c r="I18" s="38">
        <f t="shared" si="0"/>
        <v>53.62520099999999</v>
      </c>
      <c r="J18" s="39">
        <f t="shared" si="1"/>
        <v>23.709</v>
      </c>
      <c r="K18" s="38">
        <f t="shared" si="2"/>
        <v>77.334200999999993</v>
      </c>
      <c r="L18" s="48" t="s">
        <v>69</v>
      </c>
    </row>
    <row r="19" spans="1:12" x14ac:dyDescent="0.25">
      <c r="A19" s="46">
        <v>7</v>
      </c>
      <c r="B19" s="45">
        <v>11111111111</v>
      </c>
      <c r="C19" s="44" t="s">
        <v>3</v>
      </c>
      <c r="D19" s="44" t="s">
        <v>3</v>
      </c>
      <c r="E19" s="38">
        <v>75.275630000000007</v>
      </c>
      <c r="F19" s="39">
        <v>78.53</v>
      </c>
      <c r="G19" s="41" t="s">
        <v>60</v>
      </c>
      <c r="H19" s="47" t="s">
        <v>68</v>
      </c>
      <c r="I19" s="38">
        <f t="shared" si="0"/>
        <v>52.692941000000005</v>
      </c>
      <c r="J19" s="39">
        <f t="shared" si="1"/>
        <v>23.559000000000001</v>
      </c>
      <c r="K19" s="38">
        <f t="shared" si="2"/>
        <v>76.251941000000002</v>
      </c>
      <c r="L19" s="48" t="s">
        <v>69</v>
      </c>
    </row>
    <row r="20" spans="1:12" x14ac:dyDescent="0.25">
      <c r="A20" s="46">
        <v>8</v>
      </c>
      <c r="B20" s="45">
        <v>11111111111</v>
      </c>
      <c r="C20" s="44" t="s">
        <v>3</v>
      </c>
      <c r="D20" s="44" t="s">
        <v>3</v>
      </c>
      <c r="E20" s="38">
        <v>74.113749999999996</v>
      </c>
      <c r="F20" s="39">
        <v>77.56</v>
      </c>
      <c r="G20" s="41" t="s">
        <v>60</v>
      </c>
      <c r="H20" s="47" t="s">
        <v>68</v>
      </c>
      <c r="I20" s="38">
        <f t="shared" si="0"/>
        <v>51.879624999999997</v>
      </c>
      <c r="J20" s="39">
        <f t="shared" si="1"/>
        <v>23.268000000000001</v>
      </c>
      <c r="K20" s="38">
        <f t="shared" si="2"/>
        <v>75.147625000000005</v>
      </c>
      <c r="L20" s="48" t="s">
        <v>69</v>
      </c>
    </row>
    <row r="21" spans="1:12" x14ac:dyDescent="0.25">
      <c r="A21" s="46">
        <v>9</v>
      </c>
      <c r="B21" s="45">
        <v>11111111111</v>
      </c>
      <c r="C21" s="44" t="s">
        <v>3</v>
      </c>
      <c r="D21" s="44" t="s">
        <v>3</v>
      </c>
      <c r="E21" s="38">
        <v>73.505549999999999</v>
      </c>
      <c r="F21" s="39">
        <v>76.56</v>
      </c>
      <c r="G21" s="41" t="s">
        <v>60</v>
      </c>
      <c r="H21" s="47" t="s">
        <v>68</v>
      </c>
      <c r="I21" s="38">
        <f t="shared" si="0"/>
        <v>51.453885</v>
      </c>
      <c r="J21" s="39">
        <f t="shared" si="1"/>
        <v>22.968</v>
      </c>
      <c r="K21" s="38">
        <f t="shared" si="2"/>
        <v>74.421885000000003</v>
      </c>
      <c r="L21" s="48" t="s">
        <v>69</v>
      </c>
    </row>
    <row r="22" spans="1:12" x14ac:dyDescent="0.25">
      <c r="A22" s="46">
        <v>10</v>
      </c>
      <c r="B22" s="45">
        <v>11111111111</v>
      </c>
      <c r="C22" s="44" t="s">
        <v>70</v>
      </c>
      <c r="D22" s="44" t="s">
        <v>70</v>
      </c>
      <c r="E22" s="38">
        <v>70</v>
      </c>
      <c r="F22" s="39">
        <v>80.25</v>
      </c>
      <c r="G22" s="41" t="s">
        <v>60</v>
      </c>
      <c r="H22" s="47" t="s">
        <v>68</v>
      </c>
      <c r="I22" s="38">
        <f t="shared" si="0"/>
        <v>49</v>
      </c>
      <c r="J22" s="39">
        <f t="shared" si="1"/>
        <v>24.074999999999999</v>
      </c>
      <c r="K22" s="38">
        <f t="shared" si="2"/>
        <v>73.075000000000003</v>
      </c>
      <c r="L22" s="48" t="s">
        <v>69</v>
      </c>
    </row>
    <row r="23" spans="1:12" x14ac:dyDescent="0.25">
      <c r="A23" s="46">
        <v>11</v>
      </c>
      <c r="B23" s="45">
        <v>11111111111</v>
      </c>
      <c r="C23" s="44" t="s">
        <v>3</v>
      </c>
      <c r="D23" s="44" t="s">
        <v>3</v>
      </c>
      <c r="E23" s="38">
        <v>71.275630000000007</v>
      </c>
      <c r="F23" s="39">
        <v>74.53</v>
      </c>
      <c r="G23" s="41" t="s">
        <v>60</v>
      </c>
      <c r="H23" s="47" t="s">
        <v>68</v>
      </c>
      <c r="I23" s="38">
        <f t="shared" si="0"/>
        <v>49.892941</v>
      </c>
      <c r="J23" s="39">
        <f t="shared" si="1"/>
        <v>22.358999999999998</v>
      </c>
      <c r="K23" s="38">
        <f t="shared" si="2"/>
        <v>72.251941000000002</v>
      </c>
      <c r="L23" s="41" t="s">
        <v>67</v>
      </c>
    </row>
    <row r="24" spans="1:12" x14ac:dyDescent="0.25">
      <c r="A24" s="46">
        <v>12</v>
      </c>
      <c r="B24" s="45">
        <v>11111111111</v>
      </c>
      <c r="C24" s="44" t="s">
        <v>3</v>
      </c>
      <c r="D24" s="44" t="s">
        <v>3</v>
      </c>
      <c r="E24" s="38">
        <v>70.113749999999996</v>
      </c>
      <c r="F24" s="39">
        <v>73.56</v>
      </c>
      <c r="G24" s="41" t="s">
        <v>60</v>
      </c>
      <c r="H24" s="47" t="s">
        <v>68</v>
      </c>
      <c r="I24" s="38">
        <f t="shared" si="0"/>
        <v>49.079624999999993</v>
      </c>
      <c r="J24" s="39">
        <f t="shared" si="1"/>
        <v>22.068000000000001</v>
      </c>
      <c r="K24" s="38">
        <f t="shared" si="2"/>
        <v>71.147624999999991</v>
      </c>
      <c r="L24" s="41" t="s">
        <v>67</v>
      </c>
    </row>
    <row r="25" spans="1:12" ht="25.5" x14ac:dyDescent="0.25">
      <c r="A25" s="46">
        <v>13</v>
      </c>
      <c r="B25" s="45">
        <v>11111111111</v>
      </c>
      <c r="C25" s="44" t="s">
        <v>3</v>
      </c>
      <c r="D25" s="44" t="s">
        <v>3</v>
      </c>
      <c r="E25" s="38">
        <v>70.505549999999999</v>
      </c>
      <c r="F25" s="39">
        <v>72.56</v>
      </c>
      <c r="G25" s="41" t="s">
        <v>60</v>
      </c>
      <c r="H25" s="40" t="s">
        <v>59</v>
      </c>
      <c r="I25" s="38">
        <f t="shared" si="0"/>
        <v>49.353884999999998</v>
      </c>
      <c r="J25" s="39">
        <f t="shared" si="1"/>
        <v>21.768000000000001</v>
      </c>
      <c r="K25" s="38">
        <f t="shared" si="2"/>
        <v>71.121884999999992</v>
      </c>
      <c r="L25" s="37" t="s">
        <v>66</v>
      </c>
    </row>
    <row r="26" spans="1:12" ht="38.25" x14ac:dyDescent="0.25">
      <c r="A26" s="46">
        <v>14</v>
      </c>
      <c r="B26" s="45">
        <v>11111111111</v>
      </c>
      <c r="C26" s="44" t="s">
        <v>3</v>
      </c>
      <c r="D26" s="44" t="s">
        <v>3</v>
      </c>
      <c r="E26" s="38">
        <v>70.113749999999996</v>
      </c>
      <c r="F26" s="39">
        <v>72.56</v>
      </c>
      <c r="G26" s="41" t="s">
        <v>60</v>
      </c>
      <c r="H26" s="40" t="s">
        <v>59</v>
      </c>
      <c r="I26" s="38">
        <f t="shared" si="0"/>
        <v>49.079624999999993</v>
      </c>
      <c r="J26" s="39">
        <f t="shared" si="1"/>
        <v>21.768000000000001</v>
      </c>
      <c r="K26" s="38">
        <f t="shared" si="2"/>
        <v>70.847624999999994</v>
      </c>
      <c r="L26" s="37" t="s">
        <v>65</v>
      </c>
    </row>
    <row r="27" spans="1:12" ht="42.75" customHeight="1" x14ac:dyDescent="0.25">
      <c r="A27" s="46">
        <v>15</v>
      </c>
      <c r="B27" s="45">
        <v>11111111111</v>
      </c>
      <c r="C27" s="44" t="s">
        <v>3</v>
      </c>
      <c r="D27" s="44" t="s">
        <v>3</v>
      </c>
      <c r="E27" s="43">
        <v>80</v>
      </c>
      <c r="F27" s="42">
        <v>75</v>
      </c>
      <c r="G27" s="41" t="s">
        <v>60</v>
      </c>
      <c r="H27" s="40" t="s">
        <v>59</v>
      </c>
      <c r="I27" s="38">
        <f t="shared" si="0"/>
        <v>56</v>
      </c>
      <c r="J27" s="39">
        <f t="shared" si="1"/>
        <v>22.5</v>
      </c>
      <c r="K27" s="38">
        <f t="shared" si="2"/>
        <v>78.5</v>
      </c>
      <c r="L27" s="37" t="s">
        <v>64</v>
      </c>
    </row>
    <row r="28" spans="1:12" ht="38.25" customHeight="1" x14ac:dyDescent="0.25">
      <c r="A28" s="46">
        <v>16</v>
      </c>
      <c r="B28" s="45">
        <v>11111111111</v>
      </c>
      <c r="C28" s="44" t="s">
        <v>3</v>
      </c>
      <c r="D28" s="44" t="s">
        <v>3</v>
      </c>
      <c r="E28" s="43">
        <v>75</v>
      </c>
      <c r="F28" s="42">
        <v>78</v>
      </c>
      <c r="G28" s="47" t="s">
        <v>63</v>
      </c>
      <c r="H28" s="40" t="s">
        <v>59</v>
      </c>
      <c r="I28" s="38">
        <f t="shared" si="0"/>
        <v>52.5</v>
      </c>
      <c r="J28" s="39">
        <f t="shared" si="1"/>
        <v>23.4</v>
      </c>
      <c r="K28" s="38">
        <f t="shared" si="2"/>
        <v>75.900000000000006</v>
      </c>
      <c r="L28" s="37" t="s">
        <v>62</v>
      </c>
    </row>
    <row r="29" spans="1:12" ht="39" customHeight="1" x14ac:dyDescent="0.25">
      <c r="A29" s="46">
        <v>17</v>
      </c>
      <c r="B29" s="45">
        <v>11111111111</v>
      </c>
      <c r="C29" s="44" t="s">
        <v>3</v>
      </c>
      <c r="D29" s="44" t="s">
        <v>3</v>
      </c>
      <c r="E29" s="43">
        <v>78</v>
      </c>
      <c r="F29" s="42">
        <v>70</v>
      </c>
      <c r="G29" s="41" t="s">
        <v>60</v>
      </c>
      <c r="H29" s="40" t="s">
        <v>59</v>
      </c>
      <c r="I29" s="38">
        <f t="shared" si="0"/>
        <v>54.599999999999994</v>
      </c>
      <c r="J29" s="39">
        <f t="shared" si="1"/>
        <v>21</v>
      </c>
      <c r="K29" s="38">
        <f t="shared" si="2"/>
        <v>75.599999999999994</v>
      </c>
      <c r="L29" s="37" t="s">
        <v>61</v>
      </c>
    </row>
    <row r="30" spans="1:12" ht="36.75" customHeight="1" x14ac:dyDescent="0.25">
      <c r="A30" s="46">
        <v>18</v>
      </c>
      <c r="B30" s="45">
        <v>11111111111</v>
      </c>
      <c r="C30" s="44" t="s">
        <v>3</v>
      </c>
      <c r="D30" s="44" t="s">
        <v>3</v>
      </c>
      <c r="E30" s="43">
        <v>68</v>
      </c>
      <c r="F30" s="42">
        <v>80</v>
      </c>
      <c r="G30" s="41" t="s">
        <v>60</v>
      </c>
      <c r="H30" s="40" t="s">
        <v>59</v>
      </c>
      <c r="I30" s="38">
        <f t="shared" si="0"/>
        <v>47.599999999999994</v>
      </c>
      <c r="J30" s="39">
        <f t="shared" si="1"/>
        <v>24</v>
      </c>
      <c r="K30" s="38">
        <f t="shared" si="2"/>
        <v>71.599999999999994</v>
      </c>
      <c r="L30" s="37" t="s">
        <v>58</v>
      </c>
    </row>
    <row r="31" spans="1:12" x14ac:dyDescent="0.25">
      <c r="A31" s="36"/>
      <c r="B31" s="36"/>
      <c r="C31" s="36"/>
      <c r="D31" s="36"/>
      <c r="E31" s="34"/>
      <c r="F31" s="34"/>
      <c r="G31" s="34"/>
      <c r="H31" s="34"/>
      <c r="I31" s="34"/>
      <c r="J31" s="34"/>
      <c r="K31" s="34"/>
      <c r="L31" s="34"/>
    </row>
    <row r="32" spans="1:12" ht="27.75" customHeight="1" x14ac:dyDescent="0.25">
      <c r="A32" s="85"/>
      <c r="B32" s="85"/>
      <c r="C32" s="85"/>
      <c r="D32" s="85"/>
      <c r="E32" s="85"/>
      <c r="F32" s="85"/>
      <c r="G32" s="85"/>
      <c r="H32" s="85"/>
      <c r="I32" s="85"/>
      <c r="J32" s="85"/>
      <c r="K32" s="85"/>
      <c r="L32" s="85"/>
    </row>
    <row r="33" spans="1:12" x14ac:dyDescent="0.25">
      <c r="A33" s="36"/>
      <c r="B33" s="36"/>
      <c r="C33" s="36"/>
      <c r="D33" s="36"/>
      <c r="E33" s="34"/>
      <c r="F33" s="34"/>
      <c r="G33" s="34"/>
      <c r="H33" s="34"/>
      <c r="I33" s="34"/>
      <c r="J33" s="34"/>
      <c r="K33" s="34"/>
      <c r="L33" s="34"/>
    </row>
    <row r="34" spans="1:12" x14ac:dyDescent="0.25">
      <c r="A34" s="36"/>
      <c r="B34" s="36"/>
      <c r="C34" s="36"/>
      <c r="D34" s="36"/>
      <c r="E34" s="34"/>
      <c r="F34" s="34"/>
      <c r="G34" s="34"/>
      <c r="H34" s="34"/>
      <c r="I34" s="34"/>
      <c r="J34" s="34"/>
      <c r="K34" s="34"/>
      <c r="L34" s="34"/>
    </row>
    <row r="35" spans="1:12" x14ac:dyDescent="0.25">
      <c r="A35" s="36"/>
      <c r="B35" s="36"/>
      <c r="C35" s="36"/>
      <c r="D35" s="36"/>
      <c r="E35" s="34"/>
      <c r="F35" s="34"/>
      <c r="G35" s="34"/>
      <c r="H35" s="34"/>
      <c r="I35" s="34"/>
      <c r="J35" s="34"/>
      <c r="K35" s="34"/>
      <c r="L35" s="34"/>
    </row>
    <row r="36" spans="1:12" x14ac:dyDescent="0.25">
      <c r="A36" s="35"/>
      <c r="B36" s="5"/>
      <c r="C36" s="5"/>
      <c r="D36" s="5"/>
      <c r="E36" s="5"/>
      <c r="F36" s="5"/>
      <c r="G36" s="5"/>
      <c r="H36" s="5"/>
      <c r="I36" s="6"/>
      <c r="J36" s="5"/>
      <c r="K36" s="34"/>
    </row>
    <row r="37" spans="1:12" x14ac:dyDescent="0.25">
      <c r="A37" s="35"/>
      <c r="B37" s="3"/>
      <c r="C37" s="3"/>
      <c r="D37" s="3"/>
      <c r="E37" s="3"/>
      <c r="F37" s="3"/>
      <c r="G37" s="3"/>
      <c r="H37" s="3"/>
      <c r="I37" s="4"/>
      <c r="J37" s="3"/>
      <c r="K37" s="34"/>
    </row>
  </sheetData>
  <mergeCells count="29">
    <mergeCell ref="E11:H11"/>
    <mergeCell ref="A32:L32"/>
    <mergeCell ref="A11:A12"/>
    <mergeCell ref="I11:L11"/>
    <mergeCell ref="B11:D11"/>
    <mergeCell ref="A1:L1"/>
    <mergeCell ref="A2:L2"/>
    <mergeCell ref="A3:L3"/>
    <mergeCell ref="A4:L4"/>
    <mergeCell ref="C5:D5"/>
    <mergeCell ref="A5:B5"/>
    <mergeCell ref="E5:G5"/>
    <mergeCell ref="H5:L5"/>
    <mergeCell ref="A10:D10"/>
    <mergeCell ref="E10:L10"/>
    <mergeCell ref="C6:D6"/>
    <mergeCell ref="C7:D7"/>
    <mergeCell ref="C8:D8"/>
    <mergeCell ref="H6:L6"/>
    <mergeCell ref="C9:L9"/>
    <mergeCell ref="A6:B6"/>
    <mergeCell ref="A7:B7"/>
    <mergeCell ref="A8:B8"/>
    <mergeCell ref="A9:B9"/>
    <mergeCell ref="H7:L7"/>
    <mergeCell ref="H8:L8"/>
    <mergeCell ref="E6:G6"/>
    <mergeCell ref="E7:G7"/>
    <mergeCell ref="E8:G8"/>
  </mergeCells>
  <pageMargins left="0.35433070866141736" right="0.43307086614173229" top="0.27559055118110237" bottom="0.23622047244094491" header="0.15748031496062992" footer="0.15748031496062992"/>
  <pageSetup paperSize="9" scale="5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L75"/>
  <sheetViews>
    <sheetView view="pageBreakPreview" zoomScale="70" zoomScaleNormal="100" zoomScaleSheetLayoutView="70" workbookViewId="0">
      <selection activeCell="H8" sqref="H8:L8"/>
    </sheetView>
  </sheetViews>
  <sheetFormatPr defaultRowHeight="15.75" x14ac:dyDescent="0.25"/>
  <cols>
    <col min="1" max="1" width="6.42578125" style="28" customWidth="1"/>
    <col min="2" max="3" width="16.28515625" style="28" customWidth="1"/>
    <col min="4" max="4" width="23.5703125" style="28" customWidth="1"/>
    <col min="5" max="5" width="13.85546875" style="2" customWidth="1"/>
    <col min="6" max="7" width="11" style="2" customWidth="1"/>
    <col min="8" max="8" width="16.42578125" style="2" customWidth="1"/>
    <col min="9" max="9" width="12" style="2" customWidth="1"/>
    <col min="10" max="10" width="11.5703125" style="2" customWidth="1"/>
    <col min="11" max="11" width="10.7109375" style="2" customWidth="1"/>
    <col min="12" max="12" width="30.7109375" style="2" customWidth="1"/>
    <col min="13" max="16384" width="9.140625" style="28"/>
  </cols>
  <sheetData>
    <row r="1" spans="1:12" ht="27.75" customHeight="1" x14ac:dyDescent="0.25">
      <c r="A1" s="92" t="s">
        <v>43</v>
      </c>
      <c r="B1" s="93"/>
      <c r="C1" s="93"/>
      <c r="D1" s="93"/>
      <c r="E1" s="93"/>
      <c r="F1" s="93"/>
      <c r="G1" s="93"/>
      <c r="H1" s="93"/>
      <c r="I1" s="93"/>
      <c r="J1" s="93"/>
      <c r="K1" s="93"/>
      <c r="L1" s="94"/>
    </row>
    <row r="2" spans="1:12" ht="22.5" customHeight="1" x14ac:dyDescent="0.25">
      <c r="A2" s="95" t="s">
        <v>42</v>
      </c>
      <c r="B2" s="68"/>
      <c r="C2" s="68"/>
      <c r="D2" s="68"/>
      <c r="E2" s="68"/>
      <c r="F2" s="68"/>
      <c r="G2" s="68"/>
      <c r="H2" s="68"/>
      <c r="I2" s="68"/>
      <c r="J2" s="68"/>
      <c r="K2" s="68"/>
      <c r="L2" s="96"/>
    </row>
    <row r="3" spans="1:12" ht="25.5" customHeight="1" x14ac:dyDescent="0.25">
      <c r="A3" s="97" t="s">
        <v>57</v>
      </c>
      <c r="B3" s="98"/>
      <c r="C3" s="98"/>
      <c r="D3" s="98"/>
      <c r="E3" s="98"/>
      <c r="F3" s="98"/>
      <c r="G3" s="98"/>
      <c r="H3" s="98"/>
      <c r="I3" s="98"/>
      <c r="J3" s="98"/>
      <c r="K3" s="98"/>
      <c r="L3" s="99"/>
    </row>
    <row r="4" spans="1:12" ht="52.5" customHeight="1" x14ac:dyDescent="0.25">
      <c r="A4" s="100" t="s">
        <v>56</v>
      </c>
      <c r="B4" s="101"/>
      <c r="C4" s="101"/>
      <c r="D4" s="101"/>
      <c r="E4" s="101"/>
      <c r="F4" s="101"/>
      <c r="G4" s="101"/>
      <c r="H4" s="101"/>
      <c r="I4" s="101"/>
      <c r="J4" s="101"/>
      <c r="K4" s="101"/>
      <c r="L4" s="102"/>
    </row>
    <row r="5" spans="1:12" ht="18" customHeight="1" x14ac:dyDescent="0.25">
      <c r="A5" s="103" t="s">
        <v>39</v>
      </c>
      <c r="B5" s="104"/>
      <c r="C5" s="51" t="str">
        <f>IF('MYO Ön Değ.'!C5="","",'MYO Ön Değ.'!C5)</f>
        <v/>
      </c>
      <c r="D5" s="51"/>
      <c r="E5" s="61" t="s">
        <v>38</v>
      </c>
      <c r="F5" s="62"/>
      <c r="G5" s="63"/>
      <c r="H5" s="53" t="str">
        <f>IF('MYO Ön Değ.'!H5="","",'MYO Ön Değ.'!H5)</f>
        <v>….. Meslek Yüksekokulu</v>
      </c>
      <c r="I5" s="54"/>
      <c r="J5" s="54"/>
      <c r="K5" s="54"/>
      <c r="L5" s="55"/>
    </row>
    <row r="6" spans="1:12" ht="18" customHeight="1" x14ac:dyDescent="0.25">
      <c r="A6" s="57" t="s">
        <v>36</v>
      </c>
      <c r="B6" s="57"/>
      <c r="C6" s="128" t="str">
        <f>IF('MYO Ön Değ.'!C6="","",'MYO Ön Değ.'!C6)</f>
        <v>…/.../....</v>
      </c>
      <c r="D6" s="128"/>
      <c r="E6" s="61" t="s">
        <v>35</v>
      </c>
      <c r="F6" s="62"/>
      <c r="G6" s="63"/>
      <c r="H6" s="53" t="str">
        <f>IF('MYO Ön Değ.'!H6="","",'MYO Ön Değ.'!H6)</f>
        <v>…. Bölümü</v>
      </c>
      <c r="I6" s="54"/>
      <c r="J6" s="54"/>
      <c r="K6" s="54"/>
      <c r="L6" s="55"/>
    </row>
    <row r="7" spans="1:12" ht="18" customHeight="1" x14ac:dyDescent="0.25">
      <c r="A7" s="57" t="s">
        <v>33</v>
      </c>
      <c r="B7" s="57"/>
      <c r="C7" s="51" t="str">
        <f>IF('MYO Ön Değ.'!C7="","",'MYO Ön Değ.'!C7)</f>
        <v>Öğretim Görevlisi</v>
      </c>
      <c r="D7" s="51"/>
      <c r="E7" s="61" t="s">
        <v>31</v>
      </c>
      <c r="F7" s="62"/>
      <c r="G7" s="63"/>
      <c r="H7" s="53" t="str">
        <f>IF('MYO Ön Değ.'!H7="","",'MYO Ön Değ.'!H7)</f>
        <v>….. Programı</v>
      </c>
      <c r="I7" s="54"/>
      <c r="J7" s="54"/>
      <c r="K7" s="54"/>
      <c r="L7" s="55"/>
    </row>
    <row r="8" spans="1:12" ht="18" customHeight="1" x14ac:dyDescent="0.25">
      <c r="A8" s="57" t="s">
        <v>29</v>
      </c>
      <c r="B8" s="57"/>
      <c r="C8" s="51" t="str">
        <f>IF('MYO Ön Değ.'!C8="","",'MYO Ön Değ.'!C8)</f>
        <v/>
      </c>
      <c r="D8" s="51"/>
      <c r="E8" s="61" t="s">
        <v>55</v>
      </c>
      <c r="F8" s="62"/>
      <c r="G8" s="63"/>
      <c r="H8" s="129" t="str">
        <f>IF('MYO Ön Değ.'!H8="","",'MYO Ön Değ.'!H8)</f>
        <v>…/.../....</v>
      </c>
      <c r="I8" s="130"/>
      <c r="J8" s="130"/>
      <c r="K8" s="130"/>
      <c r="L8" s="131"/>
    </row>
    <row r="9" spans="1:12" ht="39.75" customHeight="1" x14ac:dyDescent="0.25">
      <c r="A9" s="57" t="s">
        <v>25</v>
      </c>
      <c r="B9" s="57"/>
      <c r="C9" s="56" t="str">
        <f>IF('MYO Ön Değ.'!C9="","",'MYO Ön Değ.'!C9)</f>
        <v/>
      </c>
      <c r="D9" s="56"/>
      <c r="E9" s="56"/>
      <c r="F9" s="56"/>
      <c r="G9" s="56"/>
      <c r="H9" s="56"/>
      <c r="I9" s="56"/>
      <c r="J9" s="56"/>
      <c r="K9" s="56"/>
      <c r="L9" s="56"/>
    </row>
    <row r="10" spans="1:12" ht="20.25" customHeight="1" x14ac:dyDescent="0.25">
      <c r="A10" s="49" t="s">
        <v>54</v>
      </c>
      <c r="B10" s="49"/>
      <c r="C10" s="49"/>
      <c r="D10" s="49"/>
      <c r="E10" s="50" t="str">
        <f>IF('MYO Ön Değ.'!E10="","",'MYO Ön Değ.'!E10)</f>
        <v>……...     ../…/…. Günü Saat: …:….</v>
      </c>
      <c r="F10" s="50"/>
      <c r="G10" s="50"/>
      <c r="H10" s="50"/>
      <c r="I10" s="50"/>
      <c r="J10" s="50"/>
      <c r="K10" s="50"/>
      <c r="L10" s="50"/>
    </row>
    <row r="11" spans="1:12" ht="26.25" customHeight="1" x14ac:dyDescent="0.25">
      <c r="A11" s="86" t="s">
        <v>24</v>
      </c>
      <c r="B11" s="88" t="s">
        <v>23</v>
      </c>
      <c r="C11" s="89"/>
      <c r="D11" s="90"/>
      <c r="E11" s="84" t="s">
        <v>53</v>
      </c>
      <c r="F11" s="84"/>
      <c r="G11" s="84"/>
      <c r="H11" s="84"/>
      <c r="I11" s="84" t="s">
        <v>52</v>
      </c>
      <c r="J11" s="84"/>
      <c r="K11" s="84"/>
      <c r="L11" s="91"/>
    </row>
    <row r="12" spans="1:12" ht="66" customHeight="1" x14ac:dyDescent="0.25">
      <c r="A12" s="87"/>
      <c r="B12" s="33" t="s">
        <v>17</v>
      </c>
      <c r="C12" s="32" t="s">
        <v>16</v>
      </c>
      <c r="D12" s="33" t="s">
        <v>15</v>
      </c>
      <c r="E12" s="32" t="s">
        <v>51</v>
      </c>
      <c r="F12" s="32" t="s">
        <v>50</v>
      </c>
      <c r="G12" s="32" t="s">
        <v>49</v>
      </c>
      <c r="H12" s="32" t="s">
        <v>48</v>
      </c>
      <c r="I12" s="32" t="s">
        <v>47</v>
      </c>
      <c r="J12" s="32" t="s">
        <v>46</v>
      </c>
      <c r="K12" s="32" t="s">
        <v>45</v>
      </c>
      <c r="L12" s="31" t="s">
        <v>44</v>
      </c>
    </row>
    <row r="13" spans="1:12" x14ac:dyDescent="0.25">
      <c r="A13" s="30">
        <f>IF('MYO Ön Değ.'!A13="","",'MYO Ön Değ.'!A13)</f>
        <v>1</v>
      </c>
      <c r="B13" s="30" t="str">
        <f>IF('MYO Ön Değ.'!B13="","",LEFT('MYO Ön Değ.'!B13,3)&amp;REPT("*",4)&amp;RIGHT('MYO Ön Değ.'!B13,2))</f>
        <v>111****11</v>
      </c>
      <c r="C13" s="30" t="str">
        <f>IF('MYO Ön Değ.'!C13="","",IF(ISERR(FIND(" ",'MYO Ön Değ.'!C13))=TRUE,LEFT('MYO Ön Değ.'!C13,2)&amp;REPT("*",3),LEFT('MYO Ön Değ.'!C13,2)&amp;REPT("*",3)&amp;" "&amp;MID('MYO Ön Değ.'!C13,FIND(" ",'MYO Ön Değ.'!C13)+1,2)&amp;REPT("*",3)))</f>
        <v>Ör***</v>
      </c>
      <c r="D13" s="30" t="str">
        <f>IF('MYO Ön Değ.'!D13="","",IF(ISERR(FIND(" ",'MYO Ön Değ.'!D13))=TRUE,LEFT('MYO Ön Değ.'!D13,2)&amp;REPT("*",3),LEFT('MYO Ön Değ.'!D13,2)&amp;REPT("*",3)&amp;" "&amp;MID('MYO Ön Değ.'!D13,FIND(" ",'MYO Ön Değ.'!D13)+1,2)&amp;REPT("*",3)))</f>
        <v>Ör***</v>
      </c>
      <c r="E13" s="29">
        <f>IF('MYO Ön Değ.'!E13="","",'MYO Ön Değ.'!E13)</f>
        <v>81.505549999999999</v>
      </c>
      <c r="F13" s="29">
        <f>IF('MYO Ön Değ.'!F13="","",'MYO Ön Değ.'!F13)</f>
        <v>81.56</v>
      </c>
      <c r="G13" s="29" t="str">
        <f>IF('MYO Ön Değ.'!G13="","",'MYO Ön Değ.'!G13)</f>
        <v>Mevcut</v>
      </c>
      <c r="H13" s="29" t="str">
        <f>IF('MYO Ön Değ.'!H13="","",'MYO Ön Değ.'!H13)</f>
        <v>Uygun</v>
      </c>
      <c r="I13" s="29">
        <f>IF('MYO Ön Değ.'!I13="","",'MYO Ön Değ.'!I13)</f>
        <v>57.053884999999994</v>
      </c>
      <c r="J13" s="29">
        <f>IF('MYO Ön Değ.'!J13="","",'MYO Ön Değ.'!J13)</f>
        <v>24.468</v>
      </c>
      <c r="K13" s="29">
        <f>IF('MYO Ön Değ.'!K13="","",'MYO Ön Değ.'!K13)</f>
        <v>81.521884999999997</v>
      </c>
      <c r="L13" s="29" t="str">
        <f>IF('MYO Ön Değ.'!L13="","",'MYO Ön Değ.'!L13)</f>
        <v>Sınava Girebilir</v>
      </c>
    </row>
    <row r="14" spans="1:12" x14ac:dyDescent="0.25">
      <c r="A14" s="30">
        <f>IF('MYO Ön Değ.'!A14="","",'MYO Ön Değ.'!A14)</f>
        <v>2</v>
      </c>
      <c r="B14" s="30" t="str">
        <f>IF('MYO Ön Değ.'!B14="","",LEFT('MYO Ön Değ.'!B14,3)&amp;REPT("*",4)&amp;RIGHT('MYO Ön Değ.'!B14,2))</f>
        <v>111****11</v>
      </c>
      <c r="C14" s="30" t="str">
        <f>IF('MYO Ön Değ.'!C14="","",IF(ISERR(FIND(" ",'MYO Ön Değ.'!C14))=TRUE,LEFT('MYO Ön Değ.'!C14,2)&amp;REPT("*",3),LEFT('MYO Ön Değ.'!C14,2)&amp;REPT("*",3)&amp;" "&amp;MID('MYO Ön Değ.'!C14,FIND(" ",'MYO Ön Değ.'!C14)+1,2)&amp;REPT("*",3)))</f>
        <v>Ör*** Ör***</v>
      </c>
      <c r="D14" s="30" t="str">
        <f>IF('MYO Ön Değ.'!D14="","",IF(ISERR(FIND(" ",'MYO Ön Değ.'!D14))=TRUE,LEFT('MYO Ön Değ.'!D14,2)&amp;REPT("*",3),LEFT('MYO Ön Değ.'!D14,2)&amp;REPT("*",3)&amp;" "&amp;MID('MYO Ön Değ.'!D14,FIND(" ",'MYO Ön Değ.'!D14)+1,2)&amp;REPT("*",3)))</f>
        <v>Ör***</v>
      </c>
      <c r="E14" s="29">
        <f>IF('MYO Ön Değ.'!E14="","",'MYO Ön Değ.'!E14)</f>
        <v>80.607429999999994</v>
      </c>
      <c r="F14" s="29">
        <f>IF('MYO Ön Değ.'!F14="","",'MYO Ön Değ.'!F14)</f>
        <v>82.03</v>
      </c>
      <c r="G14" s="29" t="str">
        <f>IF('MYO Ön Değ.'!G14="","",'MYO Ön Değ.'!G14)</f>
        <v>Mevcut</v>
      </c>
      <c r="H14" s="29" t="str">
        <f>IF('MYO Ön Değ.'!H14="","",'MYO Ön Değ.'!H14)</f>
        <v>Uygun</v>
      </c>
      <c r="I14" s="29">
        <f>IF('MYO Ön Değ.'!I14="","",'MYO Ön Değ.'!I14)</f>
        <v>56.425200999999994</v>
      </c>
      <c r="J14" s="29">
        <f>IF('MYO Ön Değ.'!J14="","",'MYO Ön Değ.'!J14)</f>
        <v>24.608999999999998</v>
      </c>
      <c r="K14" s="29">
        <f>IF('MYO Ön Değ.'!K14="","",'MYO Ön Değ.'!K14)</f>
        <v>81.034200999999996</v>
      </c>
      <c r="L14" s="29" t="str">
        <f>IF('MYO Ön Değ.'!L14="","",'MYO Ön Değ.'!L14)</f>
        <v>Sınava Girebilir</v>
      </c>
    </row>
    <row r="15" spans="1:12" x14ac:dyDescent="0.25">
      <c r="A15" s="30">
        <f>IF('MYO Ön Değ.'!A15="","",'MYO Ön Değ.'!A15)</f>
        <v>3</v>
      </c>
      <c r="B15" s="30" t="str">
        <f>IF('MYO Ön Değ.'!B15="","",LEFT('MYO Ön Değ.'!B15,3)&amp;REPT("*",4)&amp;RIGHT('MYO Ön Değ.'!B15,2))</f>
        <v>111****11</v>
      </c>
      <c r="C15" s="30" t="str">
        <f>IF('MYO Ön Değ.'!C15="","",IF(ISERR(FIND(" ",'MYO Ön Değ.'!C15))=TRUE,LEFT('MYO Ön Değ.'!C15,2)&amp;REPT("*",3),LEFT('MYO Ön Değ.'!C15,2)&amp;REPT("*",3)&amp;" "&amp;MID('MYO Ön Değ.'!C15,FIND(" ",'MYO Ön Değ.'!C15)+1,2)&amp;REPT("*",3)))</f>
        <v>Ör***</v>
      </c>
      <c r="D15" s="30" t="str">
        <f>IF('MYO Ön Değ.'!D15="","",IF(ISERR(FIND(" ",'MYO Ön Değ.'!D15))=TRUE,LEFT('MYO Ön Değ.'!D15,2)&amp;REPT("*",3),LEFT('MYO Ön Değ.'!D15,2)&amp;REPT("*",3)&amp;" "&amp;MID('MYO Ön Değ.'!D15,FIND(" ",'MYO Ön Değ.'!D15)+1,2)&amp;REPT("*",3)))</f>
        <v>Ör*** Ör***</v>
      </c>
      <c r="E15" s="29">
        <f>IF('MYO Ön Değ.'!E15="","",'MYO Ön Değ.'!E15)</f>
        <v>79.275630000000007</v>
      </c>
      <c r="F15" s="29">
        <f>IF('MYO Ön Değ.'!F15="","",'MYO Ön Değ.'!F15)</f>
        <v>82.53</v>
      </c>
      <c r="G15" s="29" t="str">
        <f>IF('MYO Ön Değ.'!G15="","",'MYO Ön Değ.'!G15)</f>
        <v>Mevcut</v>
      </c>
      <c r="H15" s="29" t="str">
        <f>IF('MYO Ön Değ.'!H15="","",'MYO Ön Değ.'!H15)</f>
        <v>Uygun</v>
      </c>
      <c r="I15" s="29">
        <f>IF('MYO Ön Değ.'!I15="","",'MYO Ön Değ.'!I15)</f>
        <v>55.492941000000002</v>
      </c>
      <c r="J15" s="29">
        <f>IF('MYO Ön Değ.'!J15="","",'MYO Ön Değ.'!J15)</f>
        <v>24.759</v>
      </c>
      <c r="K15" s="29">
        <f>IF('MYO Ön Değ.'!K15="","",'MYO Ön Değ.'!K15)</f>
        <v>80.251941000000002</v>
      </c>
      <c r="L15" s="29" t="str">
        <f>IF('MYO Ön Değ.'!L15="","",'MYO Ön Değ.'!L15)</f>
        <v>Sınava Girebilir</v>
      </c>
    </row>
    <row r="16" spans="1:12" x14ac:dyDescent="0.25">
      <c r="A16" s="30">
        <f>IF('MYO Ön Değ.'!A16="","",'MYO Ön Değ.'!A16)</f>
        <v>4</v>
      </c>
      <c r="B16" s="30" t="str">
        <f>IF('MYO Ön Değ.'!B16="","",LEFT('MYO Ön Değ.'!B16,3)&amp;REPT("*",4)&amp;RIGHT('MYO Ön Değ.'!B16,2))</f>
        <v>111****11</v>
      </c>
      <c r="C16" s="30" t="str">
        <f>IF('MYO Ön Değ.'!C16="","",IF(ISERR(FIND(" ",'MYO Ön Değ.'!C16))=TRUE,LEFT('MYO Ön Değ.'!C16,2)&amp;REPT("*",3),LEFT('MYO Ön Değ.'!C16,2)&amp;REPT("*",3)&amp;" "&amp;MID('MYO Ön Değ.'!C16,FIND(" ",'MYO Ön Değ.'!C16)+1,2)&amp;REPT("*",3)))</f>
        <v>Ör*** Ör***</v>
      </c>
      <c r="D16" s="30" t="str">
        <f>IF('MYO Ön Değ.'!D16="","",IF(ISERR(FIND(" ",'MYO Ön Değ.'!D16))=TRUE,LEFT('MYO Ön Değ.'!D16,2)&amp;REPT("*",3),LEFT('MYO Ön Değ.'!D16,2)&amp;REPT("*",3)&amp;" "&amp;MID('MYO Ön Değ.'!D16,FIND(" ",'MYO Ön Değ.'!D16)+1,2)&amp;REPT("*",3)))</f>
        <v>Ör*** Ör***</v>
      </c>
      <c r="E16" s="29">
        <f>IF('MYO Ön Değ.'!E16="","",'MYO Ön Değ.'!E16)</f>
        <v>78.113749999999996</v>
      </c>
      <c r="F16" s="29">
        <f>IF('MYO Ön Değ.'!F16="","",'MYO Ön Değ.'!F16)</f>
        <v>81.56</v>
      </c>
      <c r="G16" s="29" t="str">
        <f>IF('MYO Ön Değ.'!G16="","",'MYO Ön Değ.'!G16)</f>
        <v>Mevcut</v>
      </c>
      <c r="H16" s="29" t="str">
        <f>IF('MYO Ön Değ.'!H16="","",'MYO Ön Değ.'!H16)</f>
        <v>Uygun</v>
      </c>
      <c r="I16" s="29">
        <f>IF('MYO Ön Değ.'!I16="","",'MYO Ön Değ.'!I16)</f>
        <v>54.679624999999994</v>
      </c>
      <c r="J16" s="29">
        <f>IF('MYO Ön Değ.'!J16="","",'MYO Ön Değ.'!J16)</f>
        <v>24.468</v>
      </c>
      <c r="K16" s="29">
        <f>IF('MYO Ön Değ.'!K16="","",'MYO Ön Değ.'!K16)</f>
        <v>79.147624999999991</v>
      </c>
      <c r="L16" s="29" t="str">
        <f>IF('MYO Ön Değ.'!L16="","",'MYO Ön Değ.'!L16)</f>
        <v>Sınava Girebilir</v>
      </c>
    </row>
    <row r="17" spans="1:12" x14ac:dyDescent="0.25">
      <c r="A17" s="30">
        <f>IF('MYO Ön Değ.'!A17="","",'MYO Ön Değ.'!A17)</f>
        <v>5</v>
      </c>
      <c r="B17" s="30" t="str">
        <f>IF('MYO Ön Değ.'!B17="","",LEFT('MYO Ön Değ.'!B17,3)&amp;REPT("*",4)&amp;RIGHT('MYO Ön Değ.'!B17,2))</f>
        <v>111****11</v>
      </c>
      <c r="C17" s="30" t="str">
        <f>IF('MYO Ön Değ.'!C17="","",IF(ISERR(FIND(" ",'MYO Ön Değ.'!C17))=TRUE,LEFT('MYO Ön Değ.'!C17,2)&amp;REPT("*",3),LEFT('MYO Ön Değ.'!C17,2)&amp;REPT("*",3)&amp;" "&amp;MID('MYO Ön Değ.'!C17,FIND(" ",'MYO Ön Değ.'!C17)+1,2)&amp;REPT("*",3)))</f>
        <v>Ör***</v>
      </c>
      <c r="D17" s="30" t="str">
        <f>IF('MYO Ön Değ.'!D17="","",IF(ISERR(FIND(" ",'MYO Ön Değ.'!D17))=TRUE,LEFT('MYO Ön Değ.'!D17,2)&amp;REPT("*",3),LEFT('MYO Ön Değ.'!D17,2)&amp;REPT("*",3)&amp;" "&amp;MID('MYO Ön Değ.'!D17,FIND(" ",'MYO Ön Değ.'!D17)+1,2)&amp;REPT("*",3)))</f>
        <v>Ör***</v>
      </c>
      <c r="E17" s="29">
        <f>IF('MYO Ön Değ.'!E17="","",'MYO Ön Değ.'!E17)</f>
        <v>77.505549999999999</v>
      </c>
      <c r="F17" s="29">
        <f>IF('MYO Ön Değ.'!F17="","",'MYO Ön Değ.'!F17)</f>
        <v>80.56</v>
      </c>
      <c r="G17" s="29" t="str">
        <f>IF('MYO Ön Değ.'!G17="","",'MYO Ön Değ.'!G17)</f>
        <v>Mevcut</v>
      </c>
      <c r="H17" s="29" t="str">
        <f>IF('MYO Ön Değ.'!H17="","",'MYO Ön Değ.'!H17)</f>
        <v>Uygun</v>
      </c>
      <c r="I17" s="29">
        <f>IF('MYO Ön Değ.'!I17="","",'MYO Ön Değ.'!I17)</f>
        <v>54.253884999999997</v>
      </c>
      <c r="J17" s="29">
        <f>IF('MYO Ön Değ.'!J17="","",'MYO Ön Değ.'!J17)</f>
        <v>24.167999999999999</v>
      </c>
      <c r="K17" s="29">
        <f>IF('MYO Ön Değ.'!K17="","",'MYO Ön Değ.'!K17)</f>
        <v>78.421885000000003</v>
      </c>
      <c r="L17" s="29" t="str">
        <f>IF('MYO Ön Değ.'!L17="","",'MYO Ön Değ.'!L17)</f>
        <v>Sınava Girebilir</v>
      </c>
    </row>
    <row r="18" spans="1:12" x14ac:dyDescent="0.25">
      <c r="A18" s="30">
        <f>IF('MYO Ön Değ.'!A18="","",'MYO Ön Değ.'!A18)</f>
        <v>6</v>
      </c>
      <c r="B18" s="30" t="str">
        <f>IF('MYO Ön Değ.'!B18="","",LEFT('MYO Ön Değ.'!B18,3)&amp;REPT("*",4)&amp;RIGHT('MYO Ön Değ.'!B18,2))</f>
        <v>111****11</v>
      </c>
      <c r="C18" s="30" t="str">
        <f>IF('MYO Ön Değ.'!C18="","",IF(ISERR(FIND(" ",'MYO Ön Değ.'!C18))=TRUE,LEFT('MYO Ön Değ.'!C18,2)&amp;REPT("*",3),LEFT('MYO Ön Değ.'!C18,2)&amp;REPT("*",3)&amp;" "&amp;MID('MYO Ön Değ.'!C18,FIND(" ",'MYO Ön Değ.'!C18)+1,2)&amp;REPT("*",3)))</f>
        <v>Ör***</v>
      </c>
      <c r="D18" s="30" t="str">
        <f>IF('MYO Ön Değ.'!D18="","",IF(ISERR(FIND(" ",'MYO Ön Değ.'!D18))=TRUE,LEFT('MYO Ön Değ.'!D18,2)&amp;REPT("*",3),LEFT('MYO Ön Değ.'!D18,2)&amp;REPT("*",3)&amp;" "&amp;MID('MYO Ön Değ.'!D18,FIND(" ",'MYO Ön Değ.'!D18)+1,2)&amp;REPT("*",3)))</f>
        <v>Ör***</v>
      </c>
      <c r="E18" s="29">
        <f>IF('MYO Ön Değ.'!E18="","",'MYO Ön Değ.'!E18)</f>
        <v>76.607429999999994</v>
      </c>
      <c r="F18" s="29">
        <f>IF('MYO Ön Değ.'!F18="","",'MYO Ön Değ.'!F18)</f>
        <v>79.03</v>
      </c>
      <c r="G18" s="29" t="str">
        <f>IF('MYO Ön Değ.'!G18="","",'MYO Ön Değ.'!G18)</f>
        <v>Mevcut</v>
      </c>
      <c r="H18" s="29" t="str">
        <f>IF('MYO Ön Değ.'!H18="","",'MYO Ön Değ.'!H18)</f>
        <v>Uygun</v>
      </c>
      <c r="I18" s="29">
        <f>IF('MYO Ön Değ.'!I18="","",'MYO Ön Değ.'!I18)</f>
        <v>53.62520099999999</v>
      </c>
      <c r="J18" s="29">
        <f>IF('MYO Ön Değ.'!J18="","",'MYO Ön Değ.'!J18)</f>
        <v>23.709</v>
      </c>
      <c r="K18" s="29">
        <f>IF('MYO Ön Değ.'!K18="","",'MYO Ön Değ.'!K18)</f>
        <v>77.334200999999993</v>
      </c>
      <c r="L18" s="29" t="str">
        <f>IF('MYO Ön Değ.'!L18="","",'MYO Ön Değ.'!L18)</f>
        <v>Sınava Girebilir</v>
      </c>
    </row>
    <row r="19" spans="1:12" x14ac:dyDescent="0.25">
      <c r="A19" s="30">
        <f>IF('MYO Ön Değ.'!A19="","",'MYO Ön Değ.'!A19)</f>
        <v>7</v>
      </c>
      <c r="B19" s="30" t="str">
        <f>IF('MYO Ön Değ.'!B19="","",LEFT('MYO Ön Değ.'!B19,3)&amp;REPT("*",4)&amp;RIGHT('MYO Ön Değ.'!B19,2))</f>
        <v>111****11</v>
      </c>
      <c r="C19" s="30" t="str">
        <f>IF('MYO Ön Değ.'!C19="","",IF(ISERR(FIND(" ",'MYO Ön Değ.'!C19))=TRUE,LEFT('MYO Ön Değ.'!C19,2)&amp;REPT("*",3),LEFT('MYO Ön Değ.'!C19,2)&amp;REPT("*",3)&amp;" "&amp;MID('MYO Ön Değ.'!C19,FIND(" ",'MYO Ön Değ.'!C19)+1,2)&amp;REPT("*",3)))</f>
        <v>Ör***</v>
      </c>
      <c r="D19" s="30" t="str">
        <f>IF('MYO Ön Değ.'!D19="","",IF(ISERR(FIND(" ",'MYO Ön Değ.'!D19))=TRUE,LEFT('MYO Ön Değ.'!D19,2)&amp;REPT("*",3),LEFT('MYO Ön Değ.'!D19,2)&amp;REPT("*",3)&amp;" "&amp;MID('MYO Ön Değ.'!D19,FIND(" ",'MYO Ön Değ.'!D19)+1,2)&amp;REPT("*",3)))</f>
        <v>Ör***</v>
      </c>
      <c r="E19" s="29">
        <f>IF('MYO Ön Değ.'!E19="","",'MYO Ön Değ.'!E19)</f>
        <v>75.275630000000007</v>
      </c>
      <c r="F19" s="29">
        <f>IF('MYO Ön Değ.'!F19="","",'MYO Ön Değ.'!F19)</f>
        <v>78.53</v>
      </c>
      <c r="G19" s="29" t="str">
        <f>IF('MYO Ön Değ.'!G19="","",'MYO Ön Değ.'!G19)</f>
        <v>Mevcut</v>
      </c>
      <c r="H19" s="29" t="str">
        <f>IF('MYO Ön Değ.'!H19="","",'MYO Ön Değ.'!H19)</f>
        <v>Uygun</v>
      </c>
      <c r="I19" s="29">
        <f>IF('MYO Ön Değ.'!I19="","",'MYO Ön Değ.'!I19)</f>
        <v>52.692941000000005</v>
      </c>
      <c r="J19" s="29">
        <f>IF('MYO Ön Değ.'!J19="","",'MYO Ön Değ.'!J19)</f>
        <v>23.559000000000001</v>
      </c>
      <c r="K19" s="29">
        <f>IF('MYO Ön Değ.'!K19="","",'MYO Ön Değ.'!K19)</f>
        <v>76.251941000000002</v>
      </c>
      <c r="L19" s="29" t="str">
        <f>IF('MYO Ön Değ.'!L19="","",'MYO Ön Değ.'!L19)</f>
        <v>Sınava Girebilir</v>
      </c>
    </row>
    <row r="20" spans="1:12" x14ac:dyDescent="0.25">
      <c r="A20" s="30">
        <f>IF('MYO Ön Değ.'!A20="","",'MYO Ön Değ.'!A20)</f>
        <v>8</v>
      </c>
      <c r="B20" s="30" t="str">
        <f>IF('MYO Ön Değ.'!B20="","",LEFT('MYO Ön Değ.'!B20,3)&amp;REPT("*",4)&amp;RIGHT('MYO Ön Değ.'!B20,2))</f>
        <v>111****11</v>
      </c>
      <c r="C20" s="30" t="str">
        <f>IF('MYO Ön Değ.'!C20="","",IF(ISERR(FIND(" ",'MYO Ön Değ.'!C20))=TRUE,LEFT('MYO Ön Değ.'!C20,2)&amp;REPT("*",3),LEFT('MYO Ön Değ.'!C20,2)&amp;REPT("*",3)&amp;" "&amp;MID('MYO Ön Değ.'!C20,FIND(" ",'MYO Ön Değ.'!C20)+1,2)&amp;REPT("*",3)))</f>
        <v>Ör***</v>
      </c>
      <c r="D20" s="30" t="str">
        <f>IF('MYO Ön Değ.'!D20="","",IF(ISERR(FIND(" ",'MYO Ön Değ.'!D20))=TRUE,LEFT('MYO Ön Değ.'!D20,2)&amp;REPT("*",3),LEFT('MYO Ön Değ.'!D20,2)&amp;REPT("*",3)&amp;" "&amp;MID('MYO Ön Değ.'!D20,FIND(" ",'MYO Ön Değ.'!D20)+1,2)&amp;REPT("*",3)))</f>
        <v>Ör***</v>
      </c>
      <c r="E20" s="29">
        <f>IF('MYO Ön Değ.'!E20="","",'MYO Ön Değ.'!E20)</f>
        <v>74.113749999999996</v>
      </c>
      <c r="F20" s="29">
        <f>IF('MYO Ön Değ.'!F20="","",'MYO Ön Değ.'!F20)</f>
        <v>77.56</v>
      </c>
      <c r="G20" s="29" t="str">
        <f>IF('MYO Ön Değ.'!G20="","",'MYO Ön Değ.'!G20)</f>
        <v>Mevcut</v>
      </c>
      <c r="H20" s="29" t="str">
        <f>IF('MYO Ön Değ.'!H20="","",'MYO Ön Değ.'!H20)</f>
        <v>Uygun</v>
      </c>
      <c r="I20" s="29">
        <f>IF('MYO Ön Değ.'!I20="","",'MYO Ön Değ.'!I20)</f>
        <v>51.879624999999997</v>
      </c>
      <c r="J20" s="29">
        <f>IF('MYO Ön Değ.'!J20="","",'MYO Ön Değ.'!J20)</f>
        <v>23.268000000000001</v>
      </c>
      <c r="K20" s="29">
        <f>IF('MYO Ön Değ.'!K20="","",'MYO Ön Değ.'!K20)</f>
        <v>75.147625000000005</v>
      </c>
      <c r="L20" s="29" t="str">
        <f>IF('MYO Ön Değ.'!L20="","",'MYO Ön Değ.'!L20)</f>
        <v>Sınava Girebilir</v>
      </c>
    </row>
    <row r="21" spans="1:12" x14ac:dyDescent="0.25">
      <c r="A21" s="30">
        <f>IF('MYO Ön Değ.'!A21="","",'MYO Ön Değ.'!A21)</f>
        <v>9</v>
      </c>
      <c r="B21" s="30" t="str">
        <f>IF('MYO Ön Değ.'!B21="","",LEFT('MYO Ön Değ.'!B21,3)&amp;REPT("*",4)&amp;RIGHT('MYO Ön Değ.'!B21,2))</f>
        <v>111****11</v>
      </c>
      <c r="C21" s="30" t="str">
        <f>IF('MYO Ön Değ.'!C21="","",IF(ISERR(FIND(" ",'MYO Ön Değ.'!C21))=TRUE,LEFT('MYO Ön Değ.'!C21,2)&amp;REPT("*",3),LEFT('MYO Ön Değ.'!C21,2)&amp;REPT("*",3)&amp;" "&amp;MID('MYO Ön Değ.'!C21,FIND(" ",'MYO Ön Değ.'!C21)+1,2)&amp;REPT("*",3)))</f>
        <v>Ör***</v>
      </c>
      <c r="D21" s="30" t="str">
        <f>IF('MYO Ön Değ.'!D21="","",IF(ISERR(FIND(" ",'MYO Ön Değ.'!D21))=TRUE,LEFT('MYO Ön Değ.'!D21,2)&amp;REPT("*",3),LEFT('MYO Ön Değ.'!D21,2)&amp;REPT("*",3)&amp;" "&amp;MID('MYO Ön Değ.'!D21,FIND(" ",'MYO Ön Değ.'!D21)+1,2)&amp;REPT("*",3)))</f>
        <v>Ör***</v>
      </c>
      <c r="E21" s="29">
        <f>IF('MYO Ön Değ.'!E21="","",'MYO Ön Değ.'!E21)</f>
        <v>73.505549999999999</v>
      </c>
      <c r="F21" s="29">
        <f>IF('MYO Ön Değ.'!F21="","",'MYO Ön Değ.'!F21)</f>
        <v>76.56</v>
      </c>
      <c r="G21" s="29" t="str">
        <f>IF('MYO Ön Değ.'!G21="","",'MYO Ön Değ.'!G21)</f>
        <v>Mevcut</v>
      </c>
      <c r="H21" s="29" t="str">
        <f>IF('MYO Ön Değ.'!H21="","",'MYO Ön Değ.'!H21)</f>
        <v>Uygun</v>
      </c>
      <c r="I21" s="29">
        <f>IF('MYO Ön Değ.'!I21="","",'MYO Ön Değ.'!I21)</f>
        <v>51.453885</v>
      </c>
      <c r="J21" s="29">
        <f>IF('MYO Ön Değ.'!J21="","",'MYO Ön Değ.'!J21)</f>
        <v>22.968</v>
      </c>
      <c r="K21" s="29">
        <f>IF('MYO Ön Değ.'!K21="","",'MYO Ön Değ.'!K21)</f>
        <v>74.421885000000003</v>
      </c>
      <c r="L21" s="29" t="str">
        <f>IF('MYO Ön Değ.'!L21="","",'MYO Ön Değ.'!L21)</f>
        <v>Sınava Girebilir</v>
      </c>
    </row>
    <row r="22" spans="1:12" x14ac:dyDescent="0.25">
      <c r="A22" s="30">
        <f>IF('MYO Ön Değ.'!A22="","",'MYO Ön Değ.'!A22)</f>
        <v>10</v>
      </c>
      <c r="B22" s="30" t="str">
        <f>IF('MYO Ön Değ.'!B22="","",LEFT('MYO Ön Değ.'!B22,3)&amp;REPT("*",4)&amp;RIGHT('MYO Ön Değ.'!B22,2))</f>
        <v>111****11</v>
      </c>
      <c r="C22" s="30" t="str">
        <f>IF('MYO Ön Değ.'!C22="","",IF(ISERR(FIND(" ",'MYO Ön Değ.'!C22))=TRUE,LEFT('MYO Ön Değ.'!C22,2)&amp;REPT("*",3),LEFT('MYO Ön Değ.'!C22,2)&amp;REPT("*",3)&amp;" "&amp;MID('MYO Ön Değ.'!C22,FIND(" ",'MYO Ön Değ.'!C22)+1,2)&amp;REPT("*",3)))</f>
        <v>Ör***</v>
      </c>
      <c r="D22" s="30" t="str">
        <f>IF('MYO Ön Değ.'!D22="","",IF(ISERR(FIND(" ",'MYO Ön Değ.'!D22))=TRUE,LEFT('MYO Ön Değ.'!D22,2)&amp;REPT("*",3),LEFT('MYO Ön Değ.'!D22,2)&amp;REPT("*",3)&amp;" "&amp;MID('MYO Ön Değ.'!D22,FIND(" ",'MYO Ön Değ.'!D22)+1,2)&amp;REPT("*",3)))</f>
        <v>Ör***</v>
      </c>
      <c r="E22" s="29">
        <f>IF('MYO Ön Değ.'!E22="","",'MYO Ön Değ.'!E22)</f>
        <v>70</v>
      </c>
      <c r="F22" s="29">
        <f>IF('MYO Ön Değ.'!F22="","",'MYO Ön Değ.'!F22)</f>
        <v>80.25</v>
      </c>
      <c r="G22" s="29" t="str">
        <f>IF('MYO Ön Değ.'!G22="","",'MYO Ön Değ.'!G22)</f>
        <v>Mevcut</v>
      </c>
      <c r="H22" s="29" t="str">
        <f>IF('MYO Ön Değ.'!H22="","",'MYO Ön Değ.'!H22)</f>
        <v>Uygun</v>
      </c>
      <c r="I22" s="29">
        <f>IF('MYO Ön Değ.'!I22="","",'MYO Ön Değ.'!I22)</f>
        <v>49</v>
      </c>
      <c r="J22" s="29">
        <f>IF('MYO Ön Değ.'!J22="","",'MYO Ön Değ.'!J22)</f>
        <v>24.074999999999999</v>
      </c>
      <c r="K22" s="29">
        <f>IF('MYO Ön Değ.'!K22="","",'MYO Ön Değ.'!K22)</f>
        <v>73.075000000000003</v>
      </c>
      <c r="L22" s="29" t="str">
        <f>IF('MYO Ön Değ.'!L22="","",'MYO Ön Değ.'!L22)</f>
        <v>Sınava Girebilir</v>
      </c>
    </row>
    <row r="23" spans="1:12" x14ac:dyDescent="0.25">
      <c r="A23" s="30">
        <f>IF('MYO Ön Değ.'!A23="","",'MYO Ön Değ.'!A23)</f>
        <v>11</v>
      </c>
      <c r="B23" s="30" t="str">
        <f>IF('MYO Ön Değ.'!B23="","",LEFT('MYO Ön Değ.'!B23,3)&amp;REPT("*",4)&amp;RIGHT('MYO Ön Değ.'!B23,2))</f>
        <v>111****11</v>
      </c>
      <c r="C23" s="30" t="str">
        <f>IF('MYO Ön Değ.'!C23="","",IF(ISERR(FIND(" ",'MYO Ön Değ.'!C23))=TRUE,LEFT('MYO Ön Değ.'!C23,2)&amp;REPT("*",3),LEFT('MYO Ön Değ.'!C23,2)&amp;REPT("*",3)&amp;" "&amp;MID('MYO Ön Değ.'!C23,FIND(" ",'MYO Ön Değ.'!C23)+1,2)&amp;REPT("*",3)))</f>
        <v>Ör***</v>
      </c>
      <c r="D23" s="30" t="str">
        <f>IF('MYO Ön Değ.'!D23="","",IF(ISERR(FIND(" ",'MYO Ön Değ.'!D23))=TRUE,LEFT('MYO Ön Değ.'!D23,2)&amp;REPT("*",3),LEFT('MYO Ön Değ.'!D23,2)&amp;REPT("*",3)&amp;" "&amp;MID('MYO Ön Değ.'!D23,FIND(" ",'MYO Ön Değ.'!D23)+1,2)&amp;REPT("*",3)))</f>
        <v>Ör***</v>
      </c>
      <c r="E23" s="29">
        <f>IF('MYO Ön Değ.'!E23="","",'MYO Ön Değ.'!E23)</f>
        <v>71.275630000000007</v>
      </c>
      <c r="F23" s="29">
        <f>IF('MYO Ön Değ.'!F23="","",'MYO Ön Değ.'!F23)</f>
        <v>74.53</v>
      </c>
      <c r="G23" s="29" t="str">
        <f>IF('MYO Ön Değ.'!G23="","",'MYO Ön Değ.'!G23)</f>
        <v>Mevcut</v>
      </c>
      <c r="H23" s="29" t="str">
        <f>IF('MYO Ön Değ.'!H23="","",'MYO Ön Değ.'!H23)</f>
        <v>Uygun</v>
      </c>
      <c r="I23" s="29">
        <f>IF('MYO Ön Değ.'!I23="","",'MYO Ön Değ.'!I23)</f>
        <v>49.892941</v>
      </c>
      <c r="J23" s="29">
        <f>IF('MYO Ön Değ.'!J23="","",'MYO Ön Değ.'!J23)</f>
        <v>22.358999999999998</v>
      </c>
      <c r="K23" s="29">
        <f>IF('MYO Ön Değ.'!K23="","",'MYO Ön Değ.'!K23)</f>
        <v>72.251941000000002</v>
      </c>
      <c r="L23" s="29" t="str">
        <f>IF('MYO Ön Değ.'!L23="","",'MYO Ön Değ.'!L23)</f>
        <v>Yönetmelik Gereği Elendi *</v>
      </c>
    </row>
    <row r="24" spans="1:12" x14ac:dyDescent="0.25">
      <c r="A24" s="30">
        <f>IF('MYO Ön Değ.'!A24="","",'MYO Ön Değ.'!A24)</f>
        <v>12</v>
      </c>
      <c r="B24" s="30" t="str">
        <f>IF('MYO Ön Değ.'!B24="","",LEFT('MYO Ön Değ.'!B24,3)&amp;REPT("*",4)&amp;RIGHT('MYO Ön Değ.'!B24,2))</f>
        <v>111****11</v>
      </c>
      <c r="C24" s="30" t="str">
        <f>IF('MYO Ön Değ.'!C24="","",IF(ISERR(FIND(" ",'MYO Ön Değ.'!C24))=TRUE,LEFT('MYO Ön Değ.'!C24,2)&amp;REPT("*",3),LEFT('MYO Ön Değ.'!C24,2)&amp;REPT("*",3)&amp;" "&amp;MID('MYO Ön Değ.'!C24,FIND(" ",'MYO Ön Değ.'!C24)+1,2)&amp;REPT("*",3)))</f>
        <v>Ör***</v>
      </c>
      <c r="D24" s="30" t="str">
        <f>IF('MYO Ön Değ.'!D24="","",IF(ISERR(FIND(" ",'MYO Ön Değ.'!D24))=TRUE,LEFT('MYO Ön Değ.'!D24,2)&amp;REPT("*",3),LEFT('MYO Ön Değ.'!D24,2)&amp;REPT("*",3)&amp;" "&amp;MID('MYO Ön Değ.'!D24,FIND(" ",'MYO Ön Değ.'!D24)+1,2)&amp;REPT("*",3)))</f>
        <v>Ör***</v>
      </c>
      <c r="E24" s="29">
        <f>IF('MYO Ön Değ.'!E24="","",'MYO Ön Değ.'!E24)</f>
        <v>70.113749999999996</v>
      </c>
      <c r="F24" s="29">
        <f>IF('MYO Ön Değ.'!F24="","",'MYO Ön Değ.'!F24)</f>
        <v>73.56</v>
      </c>
      <c r="G24" s="29" t="str">
        <f>IF('MYO Ön Değ.'!G24="","",'MYO Ön Değ.'!G24)</f>
        <v>Mevcut</v>
      </c>
      <c r="H24" s="29" t="str">
        <f>IF('MYO Ön Değ.'!H24="","",'MYO Ön Değ.'!H24)</f>
        <v>Uygun</v>
      </c>
      <c r="I24" s="29">
        <f>IF('MYO Ön Değ.'!I24="","",'MYO Ön Değ.'!I24)</f>
        <v>49.079624999999993</v>
      </c>
      <c r="J24" s="29">
        <f>IF('MYO Ön Değ.'!J24="","",'MYO Ön Değ.'!J24)</f>
        <v>22.068000000000001</v>
      </c>
      <c r="K24" s="29">
        <f>IF('MYO Ön Değ.'!K24="","",'MYO Ön Değ.'!K24)</f>
        <v>71.147624999999991</v>
      </c>
      <c r="L24" s="29" t="str">
        <f>IF('MYO Ön Değ.'!L24="","",'MYO Ön Değ.'!L24)</f>
        <v>Yönetmelik Gereği Elendi *</v>
      </c>
    </row>
    <row r="25" spans="1:12" ht="31.5" x14ac:dyDescent="0.25">
      <c r="A25" s="30">
        <f>IF('MYO Ön Değ.'!A25="","",'MYO Ön Değ.'!A25)</f>
        <v>13</v>
      </c>
      <c r="B25" s="30" t="str">
        <f>IF('MYO Ön Değ.'!B25="","",LEFT('MYO Ön Değ.'!B25,3)&amp;REPT("*",4)&amp;RIGHT('MYO Ön Değ.'!B25,2))</f>
        <v>111****11</v>
      </c>
      <c r="C25" s="30" t="str">
        <f>IF('MYO Ön Değ.'!C25="","",IF(ISERR(FIND(" ",'MYO Ön Değ.'!C25))=TRUE,LEFT('MYO Ön Değ.'!C25,2)&amp;REPT("*",3),LEFT('MYO Ön Değ.'!C25,2)&amp;REPT("*",3)&amp;" "&amp;MID('MYO Ön Değ.'!C25,FIND(" ",'MYO Ön Değ.'!C25)+1,2)&amp;REPT("*",3)))</f>
        <v>Ör***</v>
      </c>
      <c r="D25" s="30" t="str">
        <f>IF('MYO Ön Değ.'!D25="","",IF(ISERR(FIND(" ",'MYO Ön Değ.'!D25))=TRUE,LEFT('MYO Ön Değ.'!D25,2)&amp;REPT("*",3),LEFT('MYO Ön Değ.'!D25,2)&amp;REPT("*",3)&amp;" "&amp;MID('MYO Ön Değ.'!D25,FIND(" ",'MYO Ön Değ.'!D25)+1,2)&amp;REPT("*",3)))</f>
        <v>Ör***</v>
      </c>
      <c r="E25" s="29">
        <f>IF('MYO Ön Değ.'!E25="","",'MYO Ön Değ.'!E25)</f>
        <v>70.505549999999999</v>
      </c>
      <c r="F25" s="29">
        <f>IF('MYO Ön Değ.'!F25="","",'MYO Ön Değ.'!F25)</f>
        <v>72.56</v>
      </c>
      <c r="G25" s="29" t="str">
        <f>IF('MYO Ön Değ.'!G25="","",'MYO Ön Değ.'!G25)</f>
        <v>Mevcut</v>
      </c>
      <c r="H25" s="29" t="str">
        <f>IF('MYO Ön Değ.'!H25="","",'MYO Ön Değ.'!H25)</f>
        <v>Uygun Değil</v>
      </c>
      <c r="I25" s="29">
        <f>IF('MYO Ön Değ.'!I25="","",'MYO Ön Değ.'!I25)</f>
        <v>49.353884999999998</v>
      </c>
      <c r="J25" s="29">
        <f>IF('MYO Ön Değ.'!J25="","",'MYO Ön Değ.'!J25)</f>
        <v>21.768000000000001</v>
      </c>
      <c r="K25" s="29">
        <f>IF('MYO Ön Değ.'!K25="","",'MYO Ön Değ.'!K25)</f>
        <v>71.121884999999992</v>
      </c>
      <c r="L25" s="29" t="str">
        <f>IF('MYO Ön Değ.'!L25="","",'MYO Ön Değ.'!L25)</f>
        <v>Başvuru Şartını Sağlamıyor (Sertifika eksik)</v>
      </c>
    </row>
    <row r="26" spans="1:12" ht="47.25" x14ac:dyDescent="0.25">
      <c r="A26" s="30">
        <f>IF('MYO Ön Değ.'!A26="","",'MYO Ön Değ.'!A26)</f>
        <v>14</v>
      </c>
      <c r="B26" s="30" t="str">
        <f>IF('MYO Ön Değ.'!B26="","",LEFT('MYO Ön Değ.'!B26,3)&amp;REPT("*",4)&amp;RIGHT('MYO Ön Değ.'!B26,2))</f>
        <v>111****11</v>
      </c>
      <c r="C26" s="30" t="str">
        <f>IF('MYO Ön Değ.'!C26="","",IF(ISERR(FIND(" ",'MYO Ön Değ.'!C26))=TRUE,LEFT('MYO Ön Değ.'!C26,2)&amp;REPT("*",3),LEFT('MYO Ön Değ.'!C26,2)&amp;REPT("*",3)&amp;" "&amp;MID('MYO Ön Değ.'!C26,FIND(" ",'MYO Ön Değ.'!C26)+1,2)&amp;REPT("*",3)))</f>
        <v>Ör***</v>
      </c>
      <c r="D26" s="30" t="str">
        <f>IF('MYO Ön Değ.'!D26="","",IF(ISERR(FIND(" ",'MYO Ön Değ.'!D26))=TRUE,LEFT('MYO Ön Değ.'!D26,2)&amp;REPT("*",3),LEFT('MYO Ön Değ.'!D26,2)&amp;REPT("*",3)&amp;" "&amp;MID('MYO Ön Değ.'!D26,FIND(" ",'MYO Ön Değ.'!D26)+1,2)&amp;REPT("*",3)))</f>
        <v>Ör***</v>
      </c>
      <c r="E26" s="29">
        <f>IF('MYO Ön Değ.'!E26="","",'MYO Ön Değ.'!E26)</f>
        <v>70.113749999999996</v>
      </c>
      <c r="F26" s="29">
        <f>IF('MYO Ön Değ.'!F26="","",'MYO Ön Değ.'!F26)</f>
        <v>72.56</v>
      </c>
      <c r="G26" s="29" t="str">
        <f>IF('MYO Ön Değ.'!G26="","",'MYO Ön Değ.'!G26)</f>
        <v>Mevcut</v>
      </c>
      <c r="H26" s="29" t="str">
        <f>IF('MYO Ön Değ.'!H26="","",'MYO Ön Değ.'!H26)</f>
        <v>Uygun Değil</v>
      </c>
      <c r="I26" s="29">
        <f>IF('MYO Ön Değ.'!I26="","",'MYO Ön Değ.'!I26)</f>
        <v>49.079624999999993</v>
      </c>
      <c r="J26" s="29">
        <f>IF('MYO Ön Değ.'!J26="","",'MYO Ön Değ.'!J26)</f>
        <v>21.768000000000001</v>
      </c>
      <c r="K26" s="29">
        <f>IF('MYO Ön Değ.'!K26="","",'MYO Ön Değ.'!K26)</f>
        <v>70.847624999999994</v>
      </c>
      <c r="L26" s="29" t="str">
        <f>IF('MYO Ön Değ.'!L26="","",'MYO Ön Değ.'!L26)</f>
        <v>Başvuru Şartını Sağlamıyor (Tezli Yüksek Lisans mezuniyet alanı ilanla uyumlu değil)</v>
      </c>
    </row>
    <row r="27" spans="1:12" ht="54.75" customHeight="1" x14ac:dyDescent="0.25">
      <c r="A27" s="30">
        <f>IF('MYO Ön Değ.'!A27="","",'MYO Ön Değ.'!A27)</f>
        <v>15</v>
      </c>
      <c r="B27" s="30" t="str">
        <f>IF('MYO Ön Değ.'!B27="","",LEFT('MYO Ön Değ.'!B27,3)&amp;REPT("*",4)&amp;RIGHT('MYO Ön Değ.'!B27,2))</f>
        <v>111****11</v>
      </c>
      <c r="C27" s="30" t="str">
        <f>IF('MYO Ön Değ.'!C27="","",IF(ISERR(FIND(" ",'MYO Ön Değ.'!C27))=TRUE,LEFT('MYO Ön Değ.'!C27,2)&amp;REPT("*",3),LEFT('MYO Ön Değ.'!C27,2)&amp;REPT("*",3)&amp;" "&amp;MID('MYO Ön Değ.'!C27,FIND(" ",'MYO Ön Değ.'!C27)+1,2)&amp;REPT("*",3)))</f>
        <v>Ör***</v>
      </c>
      <c r="D27" s="30" t="str">
        <f>IF('MYO Ön Değ.'!D27="","",IF(ISERR(FIND(" ",'MYO Ön Değ.'!D27))=TRUE,LEFT('MYO Ön Değ.'!D27,2)&amp;REPT("*",3),LEFT('MYO Ön Değ.'!D27,2)&amp;REPT("*",3)&amp;" "&amp;MID('MYO Ön Değ.'!D27,FIND(" ",'MYO Ön Değ.'!D27)+1,2)&amp;REPT("*",3)))</f>
        <v>Ör***</v>
      </c>
      <c r="E27" s="29">
        <f>IF('MYO Ön Değ.'!E27="","",'MYO Ön Değ.'!E27)</f>
        <v>80</v>
      </c>
      <c r="F27" s="29">
        <f>IF('MYO Ön Değ.'!F27="","",'MYO Ön Değ.'!F27)</f>
        <v>75</v>
      </c>
      <c r="G27" s="29" t="str">
        <f>IF('MYO Ön Değ.'!G27="","",'MYO Ön Değ.'!G27)</f>
        <v>Mevcut</v>
      </c>
      <c r="H27" s="29" t="str">
        <f>IF('MYO Ön Değ.'!H27="","",'MYO Ön Değ.'!H27)</f>
        <v>Uygun Değil</v>
      </c>
      <c r="I27" s="29">
        <f>IF('MYO Ön Değ.'!I27="","",'MYO Ön Değ.'!I27)</f>
        <v>56</v>
      </c>
      <c r="J27" s="29">
        <f>IF('MYO Ön Değ.'!J27="","",'MYO Ön Değ.'!J27)</f>
        <v>22.5</v>
      </c>
      <c r="K27" s="29">
        <f>IF('MYO Ön Değ.'!K27="","",'MYO Ön Değ.'!K27)</f>
        <v>78.5</v>
      </c>
      <c r="L27" s="29" t="str">
        <f>IF('MYO Ön Değ.'!L27="","",'MYO Ön Değ.'!L27)</f>
        <v>Başvuru Şartını Sağlamıyor (Tecrübe belgesi eksik/Tecrübe şartını sağlamıyor)</v>
      </c>
    </row>
    <row r="28" spans="1:12" ht="48" customHeight="1" x14ac:dyDescent="0.25">
      <c r="A28" s="30">
        <f>IF('MYO Ön Değ.'!A28="","",'MYO Ön Değ.'!A28)</f>
        <v>16</v>
      </c>
      <c r="B28" s="30" t="str">
        <f>IF('MYO Ön Değ.'!B28="","",LEFT('MYO Ön Değ.'!B28,3)&amp;REPT("*",4)&amp;RIGHT('MYO Ön Değ.'!B28,2))</f>
        <v>111****11</v>
      </c>
      <c r="C28" s="30" t="str">
        <f>IF('MYO Ön Değ.'!C28="","",IF(ISERR(FIND(" ",'MYO Ön Değ.'!C28))=TRUE,LEFT('MYO Ön Değ.'!C28,2)&amp;REPT("*",3),LEFT('MYO Ön Değ.'!C28,2)&amp;REPT("*",3)&amp;" "&amp;MID('MYO Ön Değ.'!C28,FIND(" ",'MYO Ön Değ.'!C28)+1,2)&amp;REPT("*",3)))</f>
        <v>Ör***</v>
      </c>
      <c r="D28" s="30" t="str">
        <f>IF('MYO Ön Değ.'!D28="","",IF(ISERR(FIND(" ",'MYO Ön Değ.'!D28))=TRUE,LEFT('MYO Ön Değ.'!D28,2)&amp;REPT("*",3),LEFT('MYO Ön Değ.'!D28,2)&amp;REPT("*",3)&amp;" "&amp;MID('MYO Ön Değ.'!D28,FIND(" ",'MYO Ön Değ.'!D28)+1,2)&amp;REPT("*",3)))</f>
        <v>Ör***</v>
      </c>
      <c r="E28" s="29">
        <f>IF('MYO Ön Değ.'!E28="","",'MYO Ön Değ.'!E28)</f>
        <v>75</v>
      </c>
      <c r="F28" s="29">
        <f>IF('MYO Ön Değ.'!F28="","",'MYO Ön Değ.'!F28)</f>
        <v>78</v>
      </c>
      <c r="G28" s="29" t="str">
        <f>IF('MYO Ön Değ.'!G28="","",'MYO Ön Değ.'!G28)</f>
        <v>Mevcut Değil</v>
      </c>
      <c r="H28" s="29" t="str">
        <f>IF('MYO Ön Değ.'!H28="","",'MYO Ön Değ.'!H28)</f>
        <v>Uygun Değil</v>
      </c>
      <c r="I28" s="29">
        <f>IF('MYO Ön Değ.'!I28="","",'MYO Ön Değ.'!I28)</f>
        <v>52.5</v>
      </c>
      <c r="J28" s="29">
        <f>IF('MYO Ön Değ.'!J28="","",'MYO Ön Değ.'!J28)</f>
        <v>23.4</v>
      </c>
      <c r="K28" s="29">
        <f>IF('MYO Ön Değ.'!K28="","",'MYO Ön Değ.'!K28)</f>
        <v>75.900000000000006</v>
      </c>
      <c r="L28" s="29" t="str">
        <f>IF('MYO Ön Değ.'!L28="","",'MYO Ön Değ.'!L28)</f>
        <v>Başvuru Şartını Sağlamıyor (Tezli Yüksek Lisans Mezunu Değil)</v>
      </c>
    </row>
    <row r="29" spans="1:12" ht="48.75" customHeight="1" x14ac:dyDescent="0.25">
      <c r="A29" s="30">
        <f>IF('MYO Ön Değ.'!A29="","",'MYO Ön Değ.'!A29)</f>
        <v>17</v>
      </c>
      <c r="B29" s="30" t="str">
        <f>IF('MYO Ön Değ.'!B29="","",LEFT('MYO Ön Değ.'!B29,3)&amp;REPT("*",4)&amp;RIGHT('MYO Ön Değ.'!B29,2))</f>
        <v>111****11</v>
      </c>
      <c r="C29" s="30" t="str">
        <f>IF('MYO Ön Değ.'!C29="","",IF(ISERR(FIND(" ",'MYO Ön Değ.'!C29))=TRUE,LEFT('MYO Ön Değ.'!C29,2)&amp;REPT("*",3),LEFT('MYO Ön Değ.'!C29,2)&amp;REPT("*",3)&amp;" "&amp;MID('MYO Ön Değ.'!C29,FIND(" ",'MYO Ön Değ.'!C29)+1,2)&amp;REPT("*",3)))</f>
        <v>Ör***</v>
      </c>
      <c r="D29" s="30" t="str">
        <f>IF('MYO Ön Değ.'!D29="","",IF(ISERR(FIND(" ",'MYO Ön Değ.'!D29))=TRUE,LEFT('MYO Ön Değ.'!D29,2)&amp;REPT("*",3),LEFT('MYO Ön Değ.'!D29,2)&amp;REPT("*",3)&amp;" "&amp;MID('MYO Ön Değ.'!D29,FIND(" ",'MYO Ön Değ.'!D29)+1,2)&amp;REPT("*",3)))</f>
        <v>Ör***</v>
      </c>
      <c r="E29" s="29">
        <f>IF('MYO Ön Değ.'!E29="","",'MYO Ön Değ.'!E29)</f>
        <v>78</v>
      </c>
      <c r="F29" s="29">
        <f>IF('MYO Ön Değ.'!F29="","",'MYO Ön Değ.'!F29)</f>
        <v>70</v>
      </c>
      <c r="G29" s="29" t="str">
        <f>IF('MYO Ön Değ.'!G29="","",'MYO Ön Değ.'!G29)</f>
        <v>Mevcut</v>
      </c>
      <c r="H29" s="29" t="str">
        <f>IF('MYO Ön Değ.'!H29="","",'MYO Ön Değ.'!H29)</f>
        <v>Uygun Değil</v>
      </c>
      <c r="I29" s="29">
        <f>IF('MYO Ön Değ.'!I29="","",'MYO Ön Değ.'!I29)</f>
        <v>54.599999999999994</v>
      </c>
      <c r="J29" s="29">
        <f>IF('MYO Ön Değ.'!J29="","",'MYO Ön Değ.'!J29)</f>
        <v>21</v>
      </c>
      <c r="K29" s="29">
        <f>IF('MYO Ön Değ.'!K29="","",'MYO Ön Değ.'!K29)</f>
        <v>75.599999999999994</v>
      </c>
      <c r="L29" s="29" t="str">
        <f>IF('MYO Ön Değ.'!L29="","",'MYO Ön Değ.'!L29)</f>
        <v>Başvuru Şartını Sağlamıyor (Lisans Mezuniyet alanı ilanla uyumlu değil)</v>
      </c>
    </row>
    <row r="30" spans="1:12" ht="36.75" customHeight="1" x14ac:dyDescent="0.25">
      <c r="A30" s="30">
        <f>IF('MYO Ön Değ.'!A30="","",'MYO Ön Değ.'!A30)</f>
        <v>18</v>
      </c>
      <c r="B30" s="30" t="str">
        <f>IF('MYO Ön Değ.'!B30="","",LEFT('MYO Ön Değ.'!B30,3)&amp;REPT("*",4)&amp;RIGHT('MYO Ön Değ.'!B30,2))</f>
        <v>111****11</v>
      </c>
      <c r="C30" s="30" t="str">
        <f>IF('MYO Ön Değ.'!C30="","",IF(ISERR(FIND(" ",'MYO Ön Değ.'!C30))=TRUE,LEFT('MYO Ön Değ.'!C30,2)&amp;REPT("*",3),LEFT('MYO Ön Değ.'!C30,2)&amp;REPT("*",3)&amp;" "&amp;MID('MYO Ön Değ.'!C30,FIND(" ",'MYO Ön Değ.'!C30)+1,2)&amp;REPT("*",3)))</f>
        <v>Ör***</v>
      </c>
      <c r="D30" s="30" t="str">
        <f>IF('MYO Ön Değ.'!D30="","",IF(ISERR(FIND(" ",'MYO Ön Değ.'!D30))=TRUE,LEFT('MYO Ön Değ.'!D30,2)&amp;REPT("*",3),LEFT('MYO Ön Değ.'!D30,2)&amp;REPT("*",3)&amp;" "&amp;MID('MYO Ön Değ.'!D30,FIND(" ",'MYO Ön Değ.'!D30)+1,2)&amp;REPT("*",3)))</f>
        <v>Ör***</v>
      </c>
      <c r="E30" s="29">
        <f>IF('MYO Ön Değ.'!E30="","",'MYO Ön Değ.'!E30)</f>
        <v>68</v>
      </c>
      <c r="F30" s="29">
        <f>IF('MYO Ön Değ.'!F30="","",'MYO Ön Değ.'!F30)</f>
        <v>80</v>
      </c>
      <c r="G30" s="29" t="str">
        <f>IF('MYO Ön Değ.'!G30="","",'MYO Ön Değ.'!G30)</f>
        <v>Mevcut</v>
      </c>
      <c r="H30" s="29" t="str">
        <f>IF('MYO Ön Değ.'!H30="","",'MYO Ön Değ.'!H30)</f>
        <v>Uygun Değil</v>
      </c>
      <c r="I30" s="29">
        <f>IF('MYO Ön Değ.'!I30="","",'MYO Ön Değ.'!I30)</f>
        <v>47.599999999999994</v>
      </c>
      <c r="J30" s="29">
        <f>IF('MYO Ön Değ.'!J30="","",'MYO Ön Değ.'!J30)</f>
        <v>24</v>
      </c>
      <c r="K30" s="29">
        <f>IF('MYO Ön Değ.'!K30="","",'MYO Ön Değ.'!K30)</f>
        <v>71.599999999999994</v>
      </c>
      <c r="L30" s="29" t="str">
        <f>IF('MYO Ön Değ.'!L30="","",'MYO Ön Değ.'!L30)</f>
        <v>Başvuru Şartını Sağlamıyor (Ales puanı yetersiz)</v>
      </c>
    </row>
    <row r="31" spans="1:12" x14ac:dyDescent="0.25">
      <c r="A31" s="30" t="str">
        <f>IF('MYO Ön Değ.'!A31="","",'MYO Ön Değ.'!A31)</f>
        <v/>
      </c>
      <c r="B31" s="30" t="str">
        <f>IF('MYO Ön Değ.'!B31="","",LEFT('MYO Ön Değ.'!B31,3)&amp;REPT("*",4)&amp;RIGHT('MYO Ön Değ.'!B31,2))</f>
        <v/>
      </c>
      <c r="C31" s="30" t="str">
        <f>IF('MYO Ön Değ.'!C31="","",IF(ISERR(FIND(" ",'MYO Ön Değ.'!C31))=TRUE,LEFT('MYO Ön Değ.'!C31,2)&amp;REPT("*",3),LEFT('MYO Ön Değ.'!C31,2)&amp;REPT("*",3)&amp;" "&amp;MID('MYO Ön Değ.'!C31,FIND(" ",'MYO Ön Değ.'!C31)+1,2)&amp;REPT("*",3)))</f>
        <v/>
      </c>
      <c r="D31" s="30" t="str">
        <f>IF('MYO Ön Değ.'!D31="","",IF(ISERR(FIND(" ",'MYO Ön Değ.'!D31))=TRUE,LEFT('MYO Ön Değ.'!D31,2)&amp;REPT("*",3),LEFT('MYO Ön Değ.'!D31,2)&amp;REPT("*",3)&amp;" "&amp;MID('MYO Ön Değ.'!D31,FIND(" ",'MYO Ön Değ.'!D31)+1,2)&amp;REPT("*",3)))</f>
        <v/>
      </c>
      <c r="E31" s="29" t="str">
        <f>IF('MYO Ön Değ.'!E31="","",'MYO Ön Değ.'!E31)</f>
        <v/>
      </c>
      <c r="F31" s="29" t="str">
        <f>IF('MYO Ön Değ.'!F31="","",'MYO Ön Değ.'!F31)</f>
        <v/>
      </c>
      <c r="G31" s="29" t="str">
        <f>IF('MYO Ön Değ.'!G31="","",'MYO Ön Değ.'!G31)</f>
        <v/>
      </c>
      <c r="H31" s="29" t="str">
        <f>IF('MYO Ön Değ.'!H31="","",'MYO Ön Değ.'!H31)</f>
        <v/>
      </c>
      <c r="I31" s="29" t="str">
        <f>IF('MYO Ön Değ.'!I31="","",'MYO Ön Değ.'!I31)</f>
        <v/>
      </c>
      <c r="J31" s="29" t="str">
        <f>IF('MYO Ön Değ.'!J31="","",'MYO Ön Değ.'!J31)</f>
        <v/>
      </c>
      <c r="K31" s="29" t="str">
        <f>IF('MYO Ön Değ.'!K31="","",'MYO Ön Değ.'!K31)</f>
        <v/>
      </c>
      <c r="L31" s="29" t="str">
        <f>IF('MYO Ön Değ.'!L31="","",'MYO Ön Değ.'!L31)</f>
        <v/>
      </c>
    </row>
    <row r="32" spans="1:12" x14ac:dyDescent="0.25">
      <c r="A32" s="30" t="str">
        <f>IF('MYO Ön Değ.'!A32="","",'MYO Ön Değ.'!A32)</f>
        <v/>
      </c>
      <c r="B32" s="30" t="str">
        <f>IF('MYO Ön Değ.'!B32="","",LEFT('MYO Ön Değ.'!B32,3)&amp;REPT("*",4)&amp;RIGHT('MYO Ön Değ.'!B32,2))</f>
        <v/>
      </c>
      <c r="C32" s="30" t="str">
        <f>IF('MYO Ön Değ.'!C32="","",IF(ISERR(FIND(" ",'MYO Ön Değ.'!C32))=TRUE,LEFT('MYO Ön Değ.'!C32,2)&amp;REPT("*",3),LEFT('MYO Ön Değ.'!C32,2)&amp;REPT("*",3)&amp;" "&amp;MID('MYO Ön Değ.'!C32,FIND(" ",'MYO Ön Değ.'!C32)+1,2)&amp;REPT("*",3)))</f>
        <v/>
      </c>
      <c r="D32" s="30" t="str">
        <f>IF('MYO Ön Değ.'!D32="","",IF(ISERR(FIND(" ",'MYO Ön Değ.'!D32))=TRUE,LEFT('MYO Ön Değ.'!D32,2)&amp;REPT("*",3),LEFT('MYO Ön Değ.'!D32,2)&amp;REPT("*",3)&amp;" "&amp;MID('MYO Ön Değ.'!D32,FIND(" ",'MYO Ön Değ.'!D32)+1,2)&amp;REPT("*",3)))</f>
        <v/>
      </c>
      <c r="E32" s="29" t="str">
        <f>IF('MYO Ön Değ.'!E32="","",'MYO Ön Değ.'!E32)</f>
        <v/>
      </c>
      <c r="F32" s="29" t="str">
        <f>IF('MYO Ön Değ.'!F32="","",'MYO Ön Değ.'!F32)</f>
        <v/>
      </c>
      <c r="G32" s="29" t="str">
        <f>IF('MYO Ön Değ.'!G32="","",'MYO Ön Değ.'!G32)</f>
        <v/>
      </c>
      <c r="H32" s="29" t="str">
        <f>IF('MYO Ön Değ.'!H32="","",'MYO Ön Değ.'!H32)</f>
        <v/>
      </c>
      <c r="I32" s="29" t="str">
        <f>IF('MYO Ön Değ.'!I32="","",'MYO Ön Değ.'!I32)</f>
        <v/>
      </c>
      <c r="J32" s="29" t="str">
        <f>IF('MYO Ön Değ.'!J32="","",'MYO Ön Değ.'!J32)</f>
        <v/>
      </c>
      <c r="K32" s="29" t="str">
        <f>IF('MYO Ön Değ.'!K32="","",'MYO Ön Değ.'!K32)</f>
        <v/>
      </c>
      <c r="L32" s="29" t="str">
        <f>IF('MYO Ön Değ.'!L32="","",'MYO Ön Değ.'!L32)</f>
        <v/>
      </c>
    </row>
    <row r="33" spans="1:12" x14ac:dyDescent="0.25">
      <c r="A33" s="30" t="str">
        <f>IF('MYO Ön Değ.'!A33="","",'MYO Ön Değ.'!A33)</f>
        <v/>
      </c>
      <c r="B33" s="30" t="str">
        <f>IF('MYO Ön Değ.'!B33="","",LEFT('MYO Ön Değ.'!B33,3)&amp;REPT("*",4)&amp;RIGHT('MYO Ön Değ.'!B33,2))</f>
        <v/>
      </c>
      <c r="C33" s="30" t="str">
        <f>IF('MYO Ön Değ.'!C33="","",IF(ISERR(FIND(" ",'MYO Ön Değ.'!C33))=TRUE,LEFT('MYO Ön Değ.'!C33,2)&amp;REPT("*",3),LEFT('MYO Ön Değ.'!C33,2)&amp;REPT("*",3)&amp;" "&amp;MID('MYO Ön Değ.'!C33,FIND(" ",'MYO Ön Değ.'!C33)+1,2)&amp;REPT("*",3)))</f>
        <v/>
      </c>
      <c r="D33" s="30" t="str">
        <f>IF('MYO Ön Değ.'!D33="","",IF(ISERR(FIND(" ",'MYO Ön Değ.'!D33))=TRUE,LEFT('MYO Ön Değ.'!D33,2)&amp;REPT("*",3),LEFT('MYO Ön Değ.'!D33,2)&amp;REPT("*",3)&amp;" "&amp;MID('MYO Ön Değ.'!D33,FIND(" ",'MYO Ön Değ.'!D33)+1,2)&amp;REPT("*",3)))</f>
        <v/>
      </c>
      <c r="E33" s="29" t="str">
        <f>IF('MYO Ön Değ.'!E33="","",'MYO Ön Değ.'!E33)</f>
        <v/>
      </c>
      <c r="F33" s="29" t="str">
        <f>IF('MYO Ön Değ.'!F33="","",'MYO Ön Değ.'!F33)</f>
        <v/>
      </c>
      <c r="G33" s="29" t="str">
        <f>IF('MYO Ön Değ.'!G33="","",'MYO Ön Değ.'!G33)</f>
        <v/>
      </c>
      <c r="H33" s="29" t="str">
        <f>IF('MYO Ön Değ.'!H33="","",'MYO Ön Değ.'!H33)</f>
        <v/>
      </c>
      <c r="I33" s="29" t="str">
        <f>IF('MYO Ön Değ.'!I33="","",'MYO Ön Değ.'!I33)</f>
        <v/>
      </c>
      <c r="J33" s="29" t="str">
        <f>IF('MYO Ön Değ.'!J33="","",'MYO Ön Değ.'!J33)</f>
        <v/>
      </c>
      <c r="K33" s="29" t="str">
        <f>IF('MYO Ön Değ.'!K33="","",'MYO Ön Değ.'!K33)</f>
        <v/>
      </c>
      <c r="L33" s="29" t="str">
        <f>IF('MYO Ön Değ.'!L33="","",'MYO Ön Değ.'!L33)</f>
        <v/>
      </c>
    </row>
    <row r="34" spans="1:12" x14ac:dyDescent="0.25">
      <c r="A34" s="30" t="str">
        <f>IF('MYO Ön Değ.'!A34="","",'MYO Ön Değ.'!A34)</f>
        <v/>
      </c>
      <c r="B34" s="30" t="str">
        <f>IF('MYO Ön Değ.'!B34="","",LEFT('MYO Ön Değ.'!B34,3)&amp;REPT("*",4)&amp;RIGHT('MYO Ön Değ.'!B34,2))</f>
        <v/>
      </c>
      <c r="C34" s="30" t="str">
        <f>IF('MYO Ön Değ.'!C34="","",IF(ISERR(FIND(" ",'MYO Ön Değ.'!C34))=TRUE,LEFT('MYO Ön Değ.'!C34,2)&amp;REPT("*",3),LEFT('MYO Ön Değ.'!C34,2)&amp;REPT("*",3)&amp;" "&amp;MID('MYO Ön Değ.'!C34,FIND(" ",'MYO Ön Değ.'!C34)+1,2)&amp;REPT("*",3)))</f>
        <v/>
      </c>
      <c r="D34" s="30" t="str">
        <f>IF('MYO Ön Değ.'!D34="","",IF(ISERR(FIND(" ",'MYO Ön Değ.'!D34))=TRUE,LEFT('MYO Ön Değ.'!D34,2)&amp;REPT("*",3),LEFT('MYO Ön Değ.'!D34,2)&amp;REPT("*",3)&amp;" "&amp;MID('MYO Ön Değ.'!D34,FIND(" ",'MYO Ön Değ.'!D34)+1,2)&amp;REPT("*",3)))</f>
        <v/>
      </c>
      <c r="E34" s="29" t="str">
        <f>IF('MYO Ön Değ.'!E34="","",'MYO Ön Değ.'!E34)</f>
        <v/>
      </c>
      <c r="F34" s="29" t="str">
        <f>IF('MYO Ön Değ.'!F34="","",'MYO Ön Değ.'!F34)</f>
        <v/>
      </c>
      <c r="G34" s="29" t="str">
        <f>IF('MYO Ön Değ.'!G34="","",'MYO Ön Değ.'!G34)</f>
        <v/>
      </c>
      <c r="H34" s="29" t="str">
        <f>IF('MYO Ön Değ.'!H34="","",'MYO Ön Değ.'!H34)</f>
        <v/>
      </c>
      <c r="I34" s="29" t="str">
        <f>IF('MYO Ön Değ.'!I34="","",'MYO Ön Değ.'!I34)</f>
        <v/>
      </c>
      <c r="J34" s="29" t="str">
        <f>IF('MYO Ön Değ.'!J34="","",'MYO Ön Değ.'!J34)</f>
        <v/>
      </c>
      <c r="K34" s="29" t="str">
        <f>IF('MYO Ön Değ.'!K34="","",'MYO Ön Değ.'!K34)</f>
        <v/>
      </c>
      <c r="L34" s="29" t="str">
        <f>IF('MYO Ön Değ.'!L34="","",'MYO Ön Değ.'!L34)</f>
        <v/>
      </c>
    </row>
    <row r="35" spans="1:12" x14ac:dyDescent="0.25">
      <c r="A35" s="30" t="str">
        <f>IF('MYO Ön Değ.'!A35="","",'MYO Ön Değ.'!A35)</f>
        <v/>
      </c>
      <c r="B35" s="30" t="str">
        <f>IF('MYO Ön Değ.'!B35="","",LEFT('MYO Ön Değ.'!B35,3)&amp;REPT("*",4)&amp;RIGHT('MYO Ön Değ.'!B35,2))</f>
        <v/>
      </c>
      <c r="C35" s="30" t="str">
        <f>IF('MYO Ön Değ.'!C35="","",IF(ISERR(FIND(" ",'MYO Ön Değ.'!C35))=TRUE,LEFT('MYO Ön Değ.'!C35,2)&amp;REPT("*",3),LEFT('MYO Ön Değ.'!C35,2)&amp;REPT("*",3)&amp;" "&amp;MID('MYO Ön Değ.'!C35,FIND(" ",'MYO Ön Değ.'!C35)+1,2)&amp;REPT("*",3)))</f>
        <v/>
      </c>
      <c r="D35" s="30" t="str">
        <f>IF('MYO Ön Değ.'!D35="","",IF(ISERR(FIND(" ",'MYO Ön Değ.'!D35))=TRUE,LEFT('MYO Ön Değ.'!D35,2)&amp;REPT("*",3),LEFT('MYO Ön Değ.'!D35,2)&amp;REPT("*",3)&amp;" "&amp;MID('MYO Ön Değ.'!D35,FIND(" ",'MYO Ön Değ.'!D35)+1,2)&amp;REPT("*",3)))</f>
        <v/>
      </c>
      <c r="E35" s="29" t="str">
        <f>IF('MYO Ön Değ.'!E35="","",'MYO Ön Değ.'!E35)</f>
        <v/>
      </c>
      <c r="F35" s="29" t="str">
        <f>IF('MYO Ön Değ.'!F35="","",'MYO Ön Değ.'!F35)</f>
        <v/>
      </c>
      <c r="G35" s="29" t="str">
        <f>IF('MYO Ön Değ.'!G35="","",'MYO Ön Değ.'!G35)</f>
        <v/>
      </c>
      <c r="H35" s="29" t="str">
        <f>IF('MYO Ön Değ.'!H35="","",'MYO Ön Değ.'!H35)</f>
        <v/>
      </c>
      <c r="I35" s="29" t="str">
        <f>IF('MYO Ön Değ.'!I35="","",'MYO Ön Değ.'!I35)</f>
        <v/>
      </c>
      <c r="J35" s="29" t="str">
        <f>IF('MYO Ön Değ.'!J35="","",'MYO Ön Değ.'!J35)</f>
        <v/>
      </c>
      <c r="K35" s="29" t="str">
        <f>IF('MYO Ön Değ.'!K35="","",'MYO Ön Değ.'!K35)</f>
        <v/>
      </c>
      <c r="L35" s="29" t="str">
        <f>IF('MYO Ön Değ.'!L35="","",'MYO Ön Değ.'!L35)</f>
        <v/>
      </c>
    </row>
    <row r="36" spans="1:12" x14ac:dyDescent="0.25">
      <c r="A36" s="30" t="str">
        <f>IF('MYO Ön Değ.'!A36="","",'MYO Ön Değ.'!A36)</f>
        <v/>
      </c>
      <c r="B36" s="30" t="str">
        <f>IF('MYO Ön Değ.'!B36="","",LEFT('MYO Ön Değ.'!B36,3)&amp;REPT("*",4)&amp;RIGHT('MYO Ön Değ.'!B36,2))</f>
        <v/>
      </c>
      <c r="C36" s="30" t="str">
        <f>IF('MYO Ön Değ.'!C36="","",IF(ISERR(FIND(" ",'MYO Ön Değ.'!C36))=TRUE,LEFT('MYO Ön Değ.'!C36,2)&amp;REPT("*",3),LEFT('MYO Ön Değ.'!C36,2)&amp;REPT("*",3)&amp;" "&amp;MID('MYO Ön Değ.'!C36,FIND(" ",'MYO Ön Değ.'!C36)+1,2)&amp;REPT("*",3)))</f>
        <v/>
      </c>
      <c r="D36" s="30" t="str">
        <f>IF('MYO Ön Değ.'!D36="","",IF(ISERR(FIND(" ",'MYO Ön Değ.'!D36))=TRUE,LEFT('MYO Ön Değ.'!D36,2)&amp;REPT("*",3),LEFT('MYO Ön Değ.'!D36,2)&amp;REPT("*",3)&amp;" "&amp;MID('MYO Ön Değ.'!D36,FIND(" ",'MYO Ön Değ.'!D36)+1,2)&amp;REPT("*",3)))</f>
        <v/>
      </c>
      <c r="E36" s="29" t="str">
        <f>IF('MYO Ön Değ.'!E36="","",'MYO Ön Değ.'!E36)</f>
        <v/>
      </c>
      <c r="F36" s="29" t="str">
        <f>IF('MYO Ön Değ.'!F36="","",'MYO Ön Değ.'!F36)</f>
        <v/>
      </c>
      <c r="G36" s="29" t="str">
        <f>IF('MYO Ön Değ.'!G36="","",'MYO Ön Değ.'!G36)</f>
        <v/>
      </c>
      <c r="H36" s="29" t="str">
        <f>IF('MYO Ön Değ.'!H36="","",'MYO Ön Değ.'!H36)</f>
        <v/>
      </c>
      <c r="I36" s="29" t="str">
        <f>IF('MYO Ön Değ.'!I36="","",'MYO Ön Değ.'!I36)</f>
        <v/>
      </c>
      <c r="J36" s="29" t="str">
        <f>IF('MYO Ön Değ.'!J36="","",'MYO Ön Değ.'!J36)</f>
        <v/>
      </c>
      <c r="K36" s="29" t="str">
        <f>IF('MYO Ön Değ.'!K36="","",'MYO Ön Değ.'!K36)</f>
        <v/>
      </c>
      <c r="L36" s="29" t="str">
        <f>IF('MYO Ön Değ.'!L36="","",'MYO Ön Değ.'!L36)</f>
        <v/>
      </c>
    </row>
    <row r="37" spans="1:12" x14ac:dyDescent="0.25">
      <c r="A37" s="30" t="str">
        <f>IF('MYO Ön Değ.'!A37="","",'MYO Ön Değ.'!A37)</f>
        <v/>
      </c>
      <c r="B37" s="30" t="str">
        <f>IF('MYO Ön Değ.'!B37="","",LEFT('MYO Ön Değ.'!B37,3)&amp;REPT("*",4)&amp;RIGHT('MYO Ön Değ.'!B37,2))</f>
        <v/>
      </c>
      <c r="C37" s="30" t="str">
        <f>IF('MYO Ön Değ.'!C37="","",IF(ISERR(FIND(" ",'MYO Ön Değ.'!C37))=TRUE,LEFT('MYO Ön Değ.'!C37,2)&amp;REPT("*",3),LEFT('MYO Ön Değ.'!C37,2)&amp;REPT("*",3)&amp;" "&amp;MID('MYO Ön Değ.'!C37,FIND(" ",'MYO Ön Değ.'!C37)+1,2)&amp;REPT("*",3)))</f>
        <v/>
      </c>
      <c r="D37" s="30" t="str">
        <f>IF('MYO Ön Değ.'!D37="","",IF(ISERR(FIND(" ",'MYO Ön Değ.'!D37))=TRUE,LEFT('MYO Ön Değ.'!D37,2)&amp;REPT("*",3),LEFT('MYO Ön Değ.'!D37,2)&amp;REPT("*",3)&amp;" "&amp;MID('MYO Ön Değ.'!D37,FIND(" ",'MYO Ön Değ.'!D37)+1,2)&amp;REPT("*",3)))</f>
        <v/>
      </c>
      <c r="E37" s="29" t="str">
        <f>IF('MYO Ön Değ.'!E37="","",'MYO Ön Değ.'!E37)</f>
        <v/>
      </c>
      <c r="F37" s="29" t="str">
        <f>IF('MYO Ön Değ.'!F37="","",'MYO Ön Değ.'!F37)</f>
        <v/>
      </c>
      <c r="G37" s="29" t="str">
        <f>IF('MYO Ön Değ.'!G37="","",'MYO Ön Değ.'!G37)</f>
        <v/>
      </c>
      <c r="H37" s="29" t="str">
        <f>IF('MYO Ön Değ.'!H37="","",'MYO Ön Değ.'!H37)</f>
        <v/>
      </c>
      <c r="I37" s="29" t="str">
        <f>IF('MYO Ön Değ.'!I37="","",'MYO Ön Değ.'!I37)</f>
        <v/>
      </c>
      <c r="J37" s="29" t="str">
        <f>IF('MYO Ön Değ.'!J37="","",'MYO Ön Değ.'!J37)</f>
        <v/>
      </c>
      <c r="K37" s="29" t="str">
        <f>IF('MYO Ön Değ.'!K37="","",'MYO Ön Değ.'!K37)</f>
        <v/>
      </c>
      <c r="L37" s="29" t="str">
        <f>IF('MYO Ön Değ.'!L37="","",'MYO Ön Değ.'!L37)</f>
        <v/>
      </c>
    </row>
    <row r="38" spans="1:12" x14ac:dyDescent="0.25">
      <c r="A38" s="30" t="str">
        <f>IF('MYO Ön Değ.'!A38="","",'MYO Ön Değ.'!A38)</f>
        <v/>
      </c>
      <c r="B38" s="30" t="str">
        <f>IF('MYO Ön Değ.'!B38="","",LEFT('MYO Ön Değ.'!B38,3)&amp;REPT("*",4)&amp;RIGHT('MYO Ön Değ.'!B38,2))</f>
        <v/>
      </c>
      <c r="C38" s="30" t="str">
        <f>IF('MYO Ön Değ.'!C38="","",IF(ISERR(FIND(" ",'MYO Ön Değ.'!C38))=TRUE,LEFT('MYO Ön Değ.'!C38,2)&amp;REPT("*",3),LEFT('MYO Ön Değ.'!C38,2)&amp;REPT("*",3)&amp;" "&amp;MID('MYO Ön Değ.'!C38,FIND(" ",'MYO Ön Değ.'!C38)+1,2)&amp;REPT("*",3)))</f>
        <v/>
      </c>
      <c r="D38" s="30" t="str">
        <f>IF('MYO Ön Değ.'!D38="","",IF(ISERR(FIND(" ",'MYO Ön Değ.'!D38))=TRUE,LEFT('MYO Ön Değ.'!D38,2)&amp;REPT("*",3),LEFT('MYO Ön Değ.'!D38,2)&amp;REPT("*",3)&amp;" "&amp;MID('MYO Ön Değ.'!D38,FIND(" ",'MYO Ön Değ.'!D38)+1,2)&amp;REPT("*",3)))</f>
        <v/>
      </c>
      <c r="E38" s="29" t="str">
        <f>IF('MYO Ön Değ.'!E38="","",'MYO Ön Değ.'!E38)</f>
        <v/>
      </c>
      <c r="F38" s="29" t="str">
        <f>IF('MYO Ön Değ.'!F38="","",'MYO Ön Değ.'!F38)</f>
        <v/>
      </c>
      <c r="G38" s="29" t="str">
        <f>IF('MYO Ön Değ.'!G38="","",'MYO Ön Değ.'!G38)</f>
        <v/>
      </c>
      <c r="H38" s="29" t="str">
        <f>IF('MYO Ön Değ.'!H38="","",'MYO Ön Değ.'!H38)</f>
        <v/>
      </c>
      <c r="I38" s="29" t="str">
        <f>IF('MYO Ön Değ.'!I38="","",'MYO Ön Değ.'!I38)</f>
        <v/>
      </c>
      <c r="J38" s="29" t="str">
        <f>IF('MYO Ön Değ.'!J38="","",'MYO Ön Değ.'!J38)</f>
        <v/>
      </c>
      <c r="K38" s="29" t="str">
        <f>IF('MYO Ön Değ.'!K38="","",'MYO Ön Değ.'!K38)</f>
        <v/>
      </c>
      <c r="L38" s="29" t="str">
        <f>IF('MYO Ön Değ.'!L38="","",'MYO Ön Değ.'!L38)</f>
        <v/>
      </c>
    </row>
    <row r="39" spans="1:12" x14ac:dyDescent="0.25">
      <c r="A39" s="30" t="str">
        <f>IF('MYO Ön Değ.'!A39="","",'MYO Ön Değ.'!A39)</f>
        <v/>
      </c>
      <c r="B39" s="30" t="str">
        <f>IF('MYO Ön Değ.'!B39="","",LEFT('MYO Ön Değ.'!B39,3)&amp;REPT("*",4)&amp;RIGHT('MYO Ön Değ.'!B39,2))</f>
        <v/>
      </c>
      <c r="C39" s="30" t="str">
        <f>IF('MYO Ön Değ.'!C39="","",IF(ISERR(FIND(" ",'MYO Ön Değ.'!C39))=TRUE,LEFT('MYO Ön Değ.'!C39,2)&amp;REPT("*",3),LEFT('MYO Ön Değ.'!C39,2)&amp;REPT("*",3)&amp;" "&amp;MID('MYO Ön Değ.'!C39,FIND(" ",'MYO Ön Değ.'!C39)+1,2)&amp;REPT("*",3)))</f>
        <v/>
      </c>
      <c r="D39" s="30" t="str">
        <f>IF('MYO Ön Değ.'!D39="","",IF(ISERR(FIND(" ",'MYO Ön Değ.'!D39))=TRUE,LEFT('MYO Ön Değ.'!D39,2)&amp;REPT("*",3),LEFT('MYO Ön Değ.'!D39,2)&amp;REPT("*",3)&amp;" "&amp;MID('MYO Ön Değ.'!D39,FIND(" ",'MYO Ön Değ.'!D39)+1,2)&amp;REPT("*",3)))</f>
        <v/>
      </c>
      <c r="E39" s="29" t="str">
        <f>IF('MYO Ön Değ.'!E39="","",'MYO Ön Değ.'!E39)</f>
        <v/>
      </c>
      <c r="F39" s="29" t="str">
        <f>IF('MYO Ön Değ.'!F39="","",'MYO Ön Değ.'!F39)</f>
        <v/>
      </c>
      <c r="G39" s="29" t="str">
        <f>IF('MYO Ön Değ.'!G39="","",'MYO Ön Değ.'!G39)</f>
        <v/>
      </c>
      <c r="H39" s="29" t="str">
        <f>IF('MYO Ön Değ.'!H39="","",'MYO Ön Değ.'!H39)</f>
        <v/>
      </c>
      <c r="I39" s="29" t="str">
        <f>IF('MYO Ön Değ.'!I39="","",'MYO Ön Değ.'!I39)</f>
        <v/>
      </c>
      <c r="J39" s="29" t="str">
        <f>IF('MYO Ön Değ.'!J39="","",'MYO Ön Değ.'!J39)</f>
        <v/>
      </c>
      <c r="K39" s="29" t="str">
        <f>IF('MYO Ön Değ.'!K39="","",'MYO Ön Değ.'!K39)</f>
        <v/>
      </c>
      <c r="L39" s="29" t="str">
        <f>IF('MYO Ön Değ.'!L39="","",'MYO Ön Değ.'!L39)</f>
        <v/>
      </c>
    </row>
    <row r="40" spans="1:12" x14ac:dyDescent="0.25">
      <c r="A40" s="30" t="str">
        <f>IF('MYO Ön Değ.'!A40="","",'MYO Ön Değ.'!A40)</f>
        <v/>
      </c>
      <c r="B40" s="30" t="str">
        <f>IF('MYO Ön Değ.'!B40="","",LEFT('MYO Ön Değ.'!B40,3)&amp;REPT("*",4)&amp;RIGHT('MYO Ön Değ.'!B40,2))</f>
        <v/>
      </c>
      <c r="C40" s="30" t="str">
        <f>IF('MYO Ön Değ.'!C40="","",IF(ISERR(FIND(" ",'MYO Ön Değ.'!C40))=TRUE,LEFT('MYO Ön Değ.'!C40,2)&amp;REPT("*",3),LEFT('MYO Ön Değ.'!C40,2)&amp;REPT("*",3)&amp;" "&amp;MID('MYO Ön Değ.'!C40,FIND(" ",'MYO Ön Değ.'!C40)+1,2)&amp;REPT("*",3)))</f>
        <v/>
      </c>
      <c r="D40" s="30" t="str">
        <f>IF('MYO Ön Değ.'!D40="","",IF(ISERR(FIND(" ",'MYO Ön Değ.'!D40))=TRUE,LEFT('MYO Ön Değ.'!D40,2)&amp;REPT("*",3),LEFT('MYO Ön Değ.'!D40,2)&amp;REPT("*",3)&amp;" "&amp;MID('MYO Ön Değ.'!D40,FIND(" ",'MYO Ön Değ.'!D40)+1,2)&amp;REPT("*",3)))</f>
        <v/>
      </c>
      <c r="E40" s="29" t="str">
        <f>IF('MYO Ön Değ.'!E40="","",'MYO Ön Değ.'!E40)</f>
        <v/>
      </c>
      <c r="F40" s="29" t="str">
        <f>IF('MYO Ön Değ.'!F40="","",'MYO Ön Değ.'!F40)</f>
        <v/>
      </c>
      <c r="G40" s="29" t="str">
        <f>IF('MYO Ön Değ.'!G40="","",'MYO Ön Değ.'!G40)</f>
        <v/>
      </c>
      <c r="H40" s="29" t="str">
        <f>IF('MYO Ön Değ.'!H40="","",'MYO Ön Değ.'!H40)</f>
        <v/>
      </c>
      <c r="I40" s="29" t="str">
        <f>IF('MYO Ön Değ.'!I40="","",'MYO Ön Değ.'!I40)</f>
        <v/>
      </c>
      <c r="J40" s="29" t="str">
        <f>IF('MYO Ön Değ.'!J40="","",'MYO Ön Değ.'!J40)</f>
        <v/>
      </c>
      <c r="K40" s="29" t="str">
        <f>IF('MYO Ön Değ.'!K40="","",'MYO Ön Değ.'!K40)</f>
        <v/>
      </c>
      <c r="L40" s="29" t="str">
        <f>IF('MYO Ön Değ.'!L40="","",'MYO Ön Değ.'!L40)</f>
        <v/>
      </c>
    </row>
    <row r="41" spans="1:12" x14ac:dyDescent="0.25">
      <c r="A41" s="30" t="str">
        <f>IF('MYO Ön Değ.'!A41="","",'MYO Ön Değ.'!A41)</f>
        <v/>
      </c>
      <c r="B41" s="30" t="str">
        <f>IF('MYO Ön Değ.'!B41="","",LEFT('MYO Ön Değ.'!B41,3)&amp;REPT("*",4)&amp;RIGHT('MYO Ön Değ.'!B41,2))</f>
        <v/>
      </c>
      <c r="C41" s="30" t="str">
        <f>IF('MYO Ön Değ.'!C41="","",IF(ISERR(FIND(" ",'MYO Ön Değ.'!C41))=TRUE,LEFT('MYO Ön Değ.'!C41,2)&amp;REPT("*",3),LEFT('MYO Ön Değ.'!C41,2)&amp;REPT("*",3)&amp;" "&amp;MID('MYO Ön Değ.'!C41,FIND(" ",'MYO Ön Değ.'!C41)+1,2)&amp;REPT("*",3)))</f>
        <v/>
      </c>
      <c r="D41" s="30" t="str">
        <f>IF('MYO Ön Değ.'!D41="","",IF(ISERR(FIND(" ",'MYO Ön Değ.'!D41))=TRUE,LEFT('MYO Ön Değ.'!D41,2)&amp;REPT("*",3),LEFT('MYO Ön Değ.'!D41,2)&amp;REPT("*",3)&amp;" "&amp;MID('MYO Ön Değ.'!D41,FIND(" ",'MYO Ön Değ.'!D41)+1,2)&amp;REPT("*",3)))</f>
        <v/>
      </c>
      <c r="E41" s="29" t="str">
        <f>IF('MYO Ön Değ.'!E41="","",'MYO Ön Değ.'!E41)</f>
        <v/>
      </c>
      <c r="F41" s="29" t="str">
        <f>IF('MYO Ön Değ.'!F41="","",'MYO Ön Değ.'!F41)</f>
        <v/>
      </c>
      <c r="G41" s="29" t="str">
        <f>IF('MYO Ön Değ.'!G41="","",'MYO Ön Değ.'!G41)</f>
        <v/>
      </c>
      <c r="H41" s="29" t="str">
        <f>IF('MYO Ön Değ.'!H41="","",'MYO Ön Değ.'!H41)</f>
        <v/>
      </c>
      <c r="I41" s="29" t="str">
        <f>IF('MYO Ön Değ.'!I41="","",'MYO Ön Değ.'!I41)</f>
        <v/>
      </c>
      <c r="J41" s="29" t="str">
        <f>IF('MYO Ön Değ.'!J41="","",'MYO Ön Değ.'!J41)</f>
        <v/>
      </c>
      <c r="K41" s="29" t="str">
        <f>IF('MYO Ön Değ.'!K41="","",'MYO Ön Değ.'!K41)</f>
        <v/>
      </c>
      <c r="L41" s="29" t="str">
        <f>IF('MYO Ön Değ.'!L41="","",'MYO Ön Değ.'!L41)</f>
        <v/>
      </c>
    </row>
    <row r="42" spans="1:12" x14ac:dyDescent="0.25">
      <c r="A42" s="30" t="str">
        <f>IF('MYO Ön Değ.'!A42="","",'MYO Ön Değ.'!A42)</f>
        <v/>
      </c>
      <c r="B42" s="30" t="str">
        <f>IF('MYO Ön Değ.'!B42="","",LEFT('MYO Ön Değ.'!B42,3)&amp;REPT("*",4)&amp;RIGHT('MYO Ön Değ.'!B42,2))</f>
        <v/>
      </c>
      <c r="C42" s="30" t="str">
        <f>IF('MYO Ön Değ.'!C42="","",IF(ISERR(FIND(" ",'MYO Ön Değ.'!C42))=TRUE,LEFT('MYO Ön Değ.'!C42,2)&amp;REPT("*",3),LEFT('MYO Ön Değ.'!C42,2)&amp;REPT("*",3)&amp;" "&amp;MID('MYO Ön Değ.'!C42,FIND(" ",'MYO Ön Değ.'!C42)+1,2)&amp;REPT("*",3)))</f>
        <v/>
      </c>
      <c r="D42" s="30" t="str">
        <f>IF('MYO Ön Değ.'!D42="","",IF(ISERR(FIND(" ",'MYO Ön Değ.'!D42))=TRUE,LEFT('MYO Ön Değ.'!D42,2)&amp;REPT("*",3),LEFT('MYO Ön Değ.'!D42,2)&amp;REPT("*",3)&amp;" "&amp;MID('MYO Ön Değ.'!D42,FIND(" ",'MYO Ön Değ.'!D42)+1,2)&amp;REPT("*",3)))</f>
        <v/>
      </c>
      <c r="E42" s="29" t="str">
        <f>IF('MYO Ön Değ.'!E42="","",'MYO Ön Değ.'!E42)</f>
        <v/>
      </c>
      <c r="F42" s="29" t="str">
        <f>IF('MYO Ön Değ.'!F42="","",'MYO Ön Değ.'!F42)</f>
        <v/>
      </c>
      <c r="G42" s="29" t="str">
        <f>IF('MYO Ön Değ.'!G42="","",'MYO Ön Değ.'!G42)</f>
        <v/>
      </c>
      <c r="H42" s="29" t="str">
        <f>IF('MYO Ön Değ.'!H42="","",'MYO Ön Değ.'!H42)</f>
        <v/>
      </c>
      <c r="I42" s="29" t="str">
        <f>IF('MYO Ön Değ.'!I42="","",'MYO Ön Değ.'!I42)</f>
        <v/>
      </c>
      <c r="J42" s="29" t="str">
        <f>IF('MYO Ön Değ.'!J42="","",'MYO Ön Değ.'!J42)</f>
        <v/>
      </c>
      <c r="K42" s="29" t="str">
        <f>IF('MYO Ön Değ.'!K42="","",'MYO Ön Değ.'!K42)</f>
        <v/>
      </c>
      <c r="L42" s="29" t="str">
        <f>IF('MYO Ön Değ.'!L42="","",'MYO Ön Değ.'!L42)</f>
        <v/>
      </c>
    </row>
    <row r="43" spans="1:12" x14ac:dyDescent="0.25">
      <c r="A43" s="30" t="str">
        <f>IF('MYO Ön Değ.'!A43="","",'MYO Ön Değ.'!A43)</f>
        <v/>
      </c>
      <c r="B43" s="30" t="str">
        <f>IF('MYO Ön Değ.'!B43="","",LEFT('MYO Ön Değ.'!B43,3)&amp;REPT("*",4)&amp;RIGHT('MYO Ön Değ.'!B43,2))</f>
        <v/>
      </c>
      <c r="C43" s="30" t="str">
        <f>IF('MYO Ön Değ.'!C43="","",IF(ISERR(FIND(" ",'MYO Ön Değ.'!C43))=TRUE,LEFT('MYO Ön Değ.'!C43,2)&amp;REPT("*",3),LEFT('MYO Ön Değ.'!C43,2)&amp;REPT("*",3)&amp;" "&amp;MID('MYO Ön Değ.'!C43,FIND(" ",'MYO Ön Değ.'!C43)+1,2)&amp;REPT("*",3)))</f>
        <v/>
      </c>
      <c r="D43" s="30" t="str">
        <f>IF('MYO Ön Değ.'!D43="","",IF(ISERR(FIND(" ",'MYO Ön Değ.'!D43))=TRUE,LEFT('MYO Ön Değ.'!D43,2)&amp;REPT("*",3),LEFT('MYO Ön Değ.'!D43,2)&amp;REPT("*",3)&amp;" "&amp;MID('MYO Ön Değ.'!D43,FIND(" ",'MYO Ön Değ.'!D43)+1,2)&amp;REPT("*",3)))</f>
        <v/>
      </c>
      <c r="E43" s="29" t="str">
        <f>IF('MYO Ön Değ.'!E43="","",'MYO Ön Değ.'!E43)</f>
        <v/>
      </c>
      <c r="F43" s="29" t="str">
        <f>IF('MYO Ön Değ.'!F43="","",'MYO Ön Değ.'!F43)</f>
        <v/>
      </c>
      <c r="G43" s="29" t="str">
        <f>IF('MYO Ön Değ.'!G43="","",'MYO Ön Değ.'!G43)</f>
        <v/>
      </c>
      <c r="H43" s="29" t="str">
        <f>IF('MYO Ön Değ.'!H43="","",'MYO Ön Değ.'!H43)</f>
        <v/>
      </c>
      <c r="I43" s="29" t="str">
        <f>IF('MYO Ön Değ.'!I43="","",'MYO Ön Değ.'!I43)</f>
        <v/>
      </c>
      <c r="J43" s="29" t="str">
        <f>IF('MYO Ön Değ.'!J43="","",'MYO Ön Değ.'!J43)</f>
        <v/>
      </c>
      <c r="K43" s="29" t="str">
        <f>IF('MYO Ön Değ.'!K43="","",'MYO Ön Değ.'!K43)</f>
        <v/>
      </c>
      <c r="L43" s="29" t="str">
        <f>IF('MYO Ön Değ.'!L43="","",'MYO Ön Değ.'!L43)</f>
        <v/>
      </c>
    </row>
    <row r="44" spans="1:12" x14ac:dyDescent="0.25">
      <c r="A44" s="30" t="str">
        <f>IF('MYO Ön Değ.'!A44="","",'MYO Ön Değ.'!A44)</f>
        <v/>
      </c>
      <c r="B44" s="30" t="str">
        <f>IF('MYO Ön Değ.'!B44="","",LEFT('MYO Ön Değ.'!B44,3)&amp;REPT("*",4)&amp;RIGHT('MYO Ön Değ.'!B44,2))</f>
        <v/>
      </c>
      <c r="C44" s="30" t="str">
        <f>IF('MYO Ön Değ.'!C44="","",IF(ISERR(FIND(" ",'MYO Ön Değ.'!C44))=TRUE,LEFT('MYO Ön Değ.'!C44,2)&amp;REPT("*",3),LEFT('MYO Ön Değ.'!C44,2)&amp;REPT("*",3)&amp;" "&amp;MID('MYO Ön Değ.'!C44,FIND(" ",'MYO Ön Değ.'!C44)+1,2)&amp;REPT("*",3)))</f>
        <v/>
      </c>
      <c r="D44" s="30" t="str">
        <f>IF('MYO Ön Değ.'!D44="","",IF(ISERR(FIND(" ",'MYO Ön Değ.'!D44))=TRUE,LEFT('MYO Ön Değ.'!D44,2)&amp;REPT("*",3),LEFT('MYO Ön Değ.'!D44,2)&amp;REPT("*",3)&amp;" "&amp;MID('MYO Ön Değ.'!D44,FIND(" ",'MYO Ön Değ.'!D44)+1,2)&amp;REPT("*",3)))</f>
        <v/>
      </c>
      <c r="E44" s="29" t="str">
        <f>IF('MYO Ön Değ.'!E44="","",'MYO Ön Değ.'!E44)</f>
        <v/>
      </c>
      <c r="F44" s="29" t="str">
        <f>IF('MYO Ön Değ.'!F44="","",'MYO Ön Değ.'!F44)</f>
        <v/>
      </c>
      <c r="G44" s="29" t="str">
        <f>IF('MYO Ön Değ.'!G44="","",'MYO Ön Değ.'!G44)</f>
        <v/>
      </c>
      <c r="H44" s="29" t="str">
        <f>IF('MYO Ön Değ.'!H44="","",'MYO Ön Değ.'!H44)</f>
        <v/>
      </c>
      <c r="I44" s="29" t="str">
        <f>IF('MYO Ön Değ.'!I44="","",'MYO Ön Değ.'!I44)</f>
        <v/>
      </c>
      <c r="J44" s="29" t="str">
        <f>IF('MYO Ön Değ.'!J44="","",'MYO Ön Değ.'!J44)</f>
        <v/>
      </c>
      <c r="K44" s="29" t="str">
        <f>IF('MYO Ön Değ.'!K44="","",'MYO Ön Değ.'!K44)</f>
        <v/>
      </c>
      <c r="L44" s="29" t="str">
        <f>IF('MYO Ön Değ.'!L44="","",'MYO Ön Değ.'!L44)</f>
        <v/>
      </c>
    </row>
    <row r="45" spans="1:12" x14ac:dyDescent="0.25">
      <c r="A45" s="30" t="str">
        <f>IF('MYO Ön Değ.'!A45="","",'MYO Ön Değ.'!A45)</f>
        <v/>
      </c>
      <c r="B45" s="30" t="str">
        <f>IF('MYO Ön Değ.'!B45="","",LEFT('MYO Ön Değ.'!B45,3)&amp;REPT("*",4)&amp;RIGHT('MYO Ön Değ.'!B45,2))</f>
        <v/>
      </c>
      <c r="C45" s="30" t="str">
        <f>IF('MYO Ön Değ.'!C45="","",IF(ISERR(FIND(" ",'MYO Ön Değ.'!C45))=TRUE,LEFT('MYO Ön Değ.'!C45,2)&amp;REPT("*",3),LEFT('MYO Ön Değ.'!C45,2)&amp;REPT("*",3)&amp;" "&amp;MID('MYO Ön Değ.'!C45,FIND(" ",'MYO Ön Değ.'!C45)+1,2)&amp;REPT("*",3)))</f>
        <v/>
      </c>
      <c r="D45" s="30" t="str">
        <f>IF('MYO Ön Değ.'!D45="","",IF(ISERR(FIND(" ",'MYO Ön Değ.'!D45))=TRUE,LEFT('MYO Ön Değ.'!D45,2)&amp;REPT("*",3),LEFT('MYO Ön Değ.'!D45,2)&amp;REPT("*",3)&amp;" "&amp;MID('MYO Ön Değ.'!D45,FIND(" ",'MYO Ön Değ.'!D45)+1,2)&amp;REPT("*",3)))</f>
        <v/>
      </c>
      <c r="E45" s="29" t="str">
        <f>IF('MYO Ön Değ.'!E45="","",'MYO Ön Değ.'!E45)</f>
        <v/>
      </c>
      <c r="F45" s="29" t="str">
        <f>IF('MYO Ön Değ.'!F45="","",'MYO Ön Değ.'!F45)</f>
        <v/>
      </c>
      <c r="G45" s="29" t="str">
        <f>IF('MYO Ön Değ.'!G45="","",'MYO Ön Değ.'!G45)</f>
        <v/>
      </c>
      <c r="H45" s="29" t="str">
        <f>IF('MYO Ön Değ.'!H45="","",'MYO Ön Değ.'!H45)</f>
        <v/>
      </c>
      <c r="I45" s="29" t="str">
        <f>IF('MYO Ön Değ.'!I45="","",'MYO Ön Değ.'!I45)</f>
        <v/>
      </c>
      <c r="J45" s="29" t="str">
        <f>IF('MYO Ön Değ.'!J45="","",'MYO Ön Değ.'!J45)</f>
        <v/>
      </c>
      <c r="K45" s="29" t="str">
        <f>IF('MYO Ön Değ.'!K45="","",'MYO Ön Değ.'!K45)</f>
        <v/>
      </c>
      <c r="L45" s="29" t="str">
        <f>IF('MYO Ön Değ.'!L45="","",'MYO Ön Değ.'!L45)</f>
        <v/>
      </c>
    </row>
    <row r="46" spans="1:12" x14ac:dyDescent="0.25">
      <c r="A46" s="30" t="str">
        <f>IF('MYO Ön Değ.'!A46="","",'MYO Ön Değ.'!A46)</f>
        <v/>
      </c>
      <c r="B46" s="30" t="str">
        <f>IF('MYO Ön Değ.'!B46="","",LEFT('MYO Ön Değ.'!B46,3)&amp;REPT("*",4)&amp;RIGHT('MYO Ön Değ.'!B46,2))</f>
        <v/>
      </c>
      <c r="C46" s="30" t="str">
        <f>IF('MYO Ön Değ.'!C46="","",IF(ISERR(FIND(" ",'MYO Ön Değ.'!C46))=TRUE,LEFT('MYO Ön Değ.'!C46,2)&amp;REPT("*",3),LEFT('MYO Ön Değ.'!C46,2)&amp;REPT("*",3)&amp;" "&amp;MID('MYO Ön Değ.'!C46,FIND(" ",'MYO Ön Değ.'!C46)+1,2)&amp;REPT("*",3)))</f>
        <v/>
      </c>
      <c r="D46" s="30" t="str">
        <f>IF('MYO Ön Değ.'!D46="","",IF(ISERR(FIND(" ",'MYO Ön Değ.'!D46))=TRUE,LEFT('MYO Ön Değ.'!D46,2)&amp;REPT("*",3),LEFT('MYO Ön Değ.'!D46,2)&amp;REPT("*",3)&amp;" "&amp;MID('MYO Ön Değ.'!D46,FIND(" ",'MYO Ön Değ.'!D46)+1,2)&amp;REPT("*",3)))</f>
        <v/>
      </c>
      <c r="E46" s="29" t="str">
        <f>IF('MYO Ön Değ.'!E46="","",'MYO Ön Değ.'!E46)</f>
        <v/>
      </c>
      <c r="F46" s="29" t="str">
        <f>IF('MYO Ön Değ.'!F46="","",'MYO Ön Değ.'!F46)</f>
        <v/>
      </c>
      <c r="G46" s="29" t="str">
        <f>IF('MYO Ön Değ.'!G46="","",'MYO Ön Değ.'!G46)</f>
        <v/>
      </c>
      <c r="H46" s="29" t="str">
        <f>IF('MYO Ön Değ.'!H46="","",'MYO Ön Değ.'!H46)</f>
        <v/>
      </c>
      <c r="I46" s="29" t="str">
        <f>IF('MYO Ön Değ.'!I46="","",'MYO Ön Değ.'!I46)</f>
        <v/>
      </c>
      <c r="J46" s="29" t="str">
        <f>IF('MYO Ön Değ.'!J46="","",'MYO Ön Değ.'!J46)</f>
        <v/>
      </c>
      <c r="K46" s="29" t="str">
        <f>IF('MYO Ön Değ.'!K46="","",'MYO Ön Değ.'!K46)</f>
        <v/>
      </c>
      <c r="L46" s="29" t="str">
        <f>IF('MYO Ön Değ.'!L46="","",'MYO Ön Değ.'!L46)</f>
        <v/>
      </c>
    </row>
    <row r="47" spans="1:12" x14ac:dyDescent="0.25">
      <c r="A47" s="30" t="str">
        <f>IF('MYO Ön Değ.'!A47="","",'MYO Ön Değ.'!A47)</f>
        <v/>
      </c>
      <c r="B47" s="30" t="str">
        <f>IF('MYO Ön Değ.'!B47="","",LEFT('MYO Ön Değ.'!B47,3)&amp;REPT("*",4)&amp;RIGHT('MYO Ön Değ.'!B47,2))</f>
        <v/>
      </c>
      <c r="C47" s="30" t="str">
        <f>IF('MYO Ön Değ.'!C47="","",IF(ISERR(FIND(" ",'MYO Ön Değ.'!C47))=TRUE,LEFT('MYO Ön Değ.'!C47,2)&amp;REPT("*",3),LEFT('MYO Ön Değ.'!C47,2)&amp;REPT("*",3)&amp;" "&amp;MID('MYO Ön Değ.'!C47,FIND(" ",'MYO Ön Değ.'!C47)+1,2)&amp;REPT("*",3)))</f>
        <v/>
      </c>
      <c r="D47" s="30" t="str">
        <f>IF('MYO Ön Değ.'!D47="","",IF(ISERR(FIND(" ",'MYO Ön Değ.'!D47))=TRUE,LEFT('MYO Ön Değ.'!D47,2)&amp;REPT("*",3),LEFT('MYO Ön Değ.'!D47,2)&amp;REPT("*",3)&amp;" "&amp;MID('MYO Ön Değ.'!D47,FIND(" ",'MYO Ön Değ.'!D47)+1,2)&amp;REPT("*",3)))</f>
        <v/>
      </c>
      <c r="E47" s="29" t="str">
        <f>IF('MYO Ön Değ.'!E47="","",'MYO Ön Değ.'!E47)</f>
        <v/>
      </c>
      <c r="F47" s="29" t="str">
        <f>IF('MYO Ön Değ.'!F47="","",'MYO Ön Değ.'!F47)</f>
        <v/>
      </c>
      <c r="G47" s="29" t="str">
        <f>IF('MYO Ön Değ.'!G47="","",'MYO Ön Değ.'!G47)</f>
        <v/>
      </c>
      <c r="H47" s="29" t="str">
        <f>IF('MYO Ön Değ.'!H47="","",'MYO Ön Değ.'!H47)</f>
        <v/>
      </c>
      <c r="I47" s="29" t="str">
        <f>IF('MYO Ön Değ.'!I47="","",'MYO Ön Değ.'!I47)</f>
        <v/>
      </c>
      <c r="J47" s="29" t="str">
        <f>IF('MYO Ön Değ.'!J47="","",'MYO Ön Değ.'!J47)</f>
        <v/>
      </c>
      <c r="K47" s="29" t="str">
        <f>IF('MYO Ön Değ.'!K47="","",'MYO Ön Değ.'!K47)</f>
        <v/>
      </c>
      <c r="L47" s="29" t="str">
        <f>IF('MYO Ön Değ.'!L47="","",'MYO Ön Değ.'!L47)</f>
        <v/>
      </c>
    </row>
    <row r="48" spans="1:12" x14ac:dyDescent="0.25">
      <c r="A48" s="30" t="str">
        <f>IF('MYO Ön Değ.'!A48="","",'MYO Ön Değ.'!A48)</f>
        <v/>
      </c>
      <c r="B48" s="30" t="str">
        <f>IF('MYO Ön Değ.'!B48="","",LEFT('MYO Ön Değ.'!B48,3)&amp;REPT("*",4)&amp;RIGHT('MYO Ön Değ.'!B48,2))</f>
        <v/>
      </c>
      <c r="C48" s="30" t="str">
        <f>IF('MYO Ön Değ.'!C48="","",IF(ISERR(FIND(" ",'MYO Ön Değ.'!C48))=TRUE,LEFT('MYO Ön Değ.'!C48,2)&amp;REPT("*",3),LEFT('MYO Ön Değ.'!C48,2)&amp;REPT("*",3)&amp;" "&amp;MID('MYO Ön Değ.'!C48,FIND(" ",'MYO Ön Değ.'!C48)+1,2)&amp;REPT("*",3)))</f>
        <v/>
      </c>
      <c r="D48" s="30" t="str">
        <f>IF('MYO Ön Değ.'!D48="","",IF(ISERR(FIND(" ",'MYO Ön Değ.'!D48))=TRUE,LEFT('MYO Ön Değ.'!D48,2)&amp;REPT("*",3),LEFT('MYO Ön Değ.'!D48,2)&amp;REPT("*",3)&amp;" "&amp;MID('MYO Ön Değ.'!D48,FIND(" ",'MYO Ön Değ.'!D48)+1,2)&amp;REPT("*",3)))</f>
        <v/>
      </c>
      <c r="E48" s="29" t="str">
        <f>IF('MYO Ön Değ.'!E48="","",'MYO Ön Değ.'!E48)</f>
        <v/>
      </c>
      <c r="F48" s="29" t="str">
        <f>IF('MYO Ön Değ.'!F48="","",'MYO Ön Değ.'!F48)</f>
        <v/>
      </c>
      <c r="G48" s="29" t="str">
        <f>IF('MYO Ön Değ.'!G48="","",'MYO Ön Değ.'!G48)</f>
        <v/>
      </c>
      <c r="H48" s="29" t="str">
        <f>IF('MYO Ön Değ.'!H48="","",'MYO Ön Değ.'!H48)</f>
        <v/>
      </c>
      <c r="I48" s="29" t="str">
        <f>IF('MYO Ön Değ.'!I48="","",'MYO Ön Değ.'!I48)</f>
        <v/>
      </c>
      <c r="J48" s="29" t="str">
        <f>IF('MYO Ön Değ.'!J48="","",'MYO Ön Değ.'!J48)</f>
        <v/>
      </c>
      <c r="K48" s="29" t="str">
        <f>IF('MYO Ön Değ.'!K48="","",'MYO Ön Değ.'!K48)</f>
        <v/>
      </c>
      <c r="L48" s="29" t="str">
        <f>IF('MYO Ön Değ.'!L48="","",'MYO Ön Değ.'!L48)</f>
        <v/>
      </c>
    </row>
    <row r="49" spans="1:12" x14ac:dyDescent="0.25">
      <c r="A49" s="30" t="str">
        <f>IF('MYO Ön Değ.'!A49="","",'MYO Ön Değ.'!A49)</f>
        <v/>
      </c>
      <c r="B49" s="30" t="str">
        <f>IF('MYO Ön Değ.'!B49="","",LEFT('MYO Ön Değ.'!B49,3)&amp;REPT("*",4)&amp;RIGHT('MYO Ön Değ.'!B49,2))</f>
        <v/>
      </c>
      <c r="C49" s="30" t="str">
        <f>IF('MYO Ön Değ.'!C49="","",IF(ISERR(FIND(" ",'MYO Ön Değ.'!C49))=TRUE,LEFT('MYO Ön Değ.'!C49,2)&amp;REPT("*",3),LEFT('MYO Ön Değ.'!C49,2)&amp;REPT("*",3)&amp;" "&amp;MID('MYO Ön Değ.'!C49,FIND(" ",'MYO Ön Değ.'!C49)+1,2)&amp;REPT("*",3)))</f>
        <v/>
      </c>
      <c r="D49" s="30" t="str">
        <f>IF('MYO Ön Değ.'!D49="","",IF(ISERR(FIND(" ",'MYO Ön Değ.'!D49))=TRUE,LEFT('MYO Ön Değ.'!D49,2)&amp;REPT("*",3),LEFT('MYO Ön Değ.'!D49,2)&amp;REPT("*",3)&amp;" "&amp;MID('MYO Ön Değ.'!D49,FIND(" ",'MYO Ön Değ.'!D49)+1,2)&amp;REPT("*",3)))</f>
        <v/>
      </c>
      <c r="E49" s="29" t="str">
        <f>IF('MYO Ön Değ.'!E49="","",'MYO Ön Değ.'!E49)</f>
        <v/>
      </c>
      <c r="F49" s="29" t="str">
        <f>IF('MYO Ön Değ.'!F49="","",'MYO Ön Değ.'!F49)</f>
        <v/>
      </c>
      <c r="G49" s="29" t="str">
        <f>IF('MYO Ön Değ.'!G49="","",'MYO Ön Değ.'!G49)</f>
        <v/>
      </c>
      <c r="H49" s="29" t="str">
        <f>IF('MYO Ön Değ.'!H49="","",'MYO Ön Değ.'!H49)</f>
        <v/>
      </c>
      <c r="I49" s="29" t="str">
        <f>IF('MYO Ön Değ.'!I49="","",'MYO Ön Değ.'!I49)</f>
        <v/>
      </c>
      <c r="J49" s="29" t="str">
        <f>IF('MYO Ön Değ.'!J49="","",'MYO Ön Değ.'!J49)</f>
        <v/>
      </c>
      <c r="K49" s="29" t="str">
        <f>IF('MYO Ön Değ.'!K49="","",'MYO Ön Değ.'!K49)</f>
        <v/>
      </c>
      <c r="L49" s="29" t="str">
        <f>IF('MYO Ön Değ.'!L49="","",'MYO Ön Değ.'!L49)</f>
        <v/>
      </c>
    </row>
    <row r="50" spans="1:12" x14ac:dyDescent="0.25">
      <c r="A50" s="30" t="str">
        <f>IF('MYO Ön Değ.'!A50="","",'MYO Ön Değ.'!A50)</f>
        <v/>
      </c>
      <c r="B50" s="30" t="str">
        <f>IF('MYO Ön Değ.'!B50="","",LEFT('MYO Ön Değ.'!B50,3)&amp;REPT("*",4)&amp;RIGHT('MYO Ön Değ.'!B50,2))</f>
        <v/>
      </c>
      <c r="C50" s="30" t="str">
        <f>IF('MYO Ön Değ.'!C50="","",IF(ISERR(FIND(" ",'MYO Ön Değ.'!C50))=TRUE,LEFT('MYO Ön Değ.'!C50,2)&amp;REPT("*",3),LEFT('MYO Ön Değ.'!C50,2)&amp;REPT("*",3)&amp;" "&amp;MID('MYO Ön Değ.'!C50,FIND(" ",'MYO Ön Değ.'!C50)+1,2)&amp;REPT("*",3)))</f>
        <v/>
      </c>
      <c r="D50" s="30" t="str">
        <f>IF('MYO Ön Değ.'!D50="","",IF(ISERR(FIND(" ",'MYO Ön Değ.'!D50))=TRUE,LEFT('MYO Ön Değ.'!D50,2)&amp;REPT("*",3),LEFT('MYO Ön Değ.'!D50,2)&amp;REPT("*",3)&amp;" "&amp;MID('MYO Ön Değ.'!D50,FIND(" ",'MYO Ön Değ.'!D50)+1,2)&amp;REPT("*",3)))</f>
        <v/>
      </c>
      <c r="E50" s="29" t="str">
        <f>IF('MYO Ön Değ.'!E50="","",'MYO Ön Değ.'!E50)</f>
        <v/>
      </c>
      <c r="F50" s="29" t="str">
        <f>IF('MYO Ön Değ.'!F50="","",'MYO Ön Değ.'!F50)</f>
        <v/>
      </c>
      <c r="G50" s="29" t="str">
        <f>IF('MYO Ön Değ.'!G50="","",'MYO Ön Değ.'!G50)</f>
        <v/>
      </c>
      <c r="H50" s="29" t="str">
        <f>IF('MYO Ön Değ.'!H50="","",'MYO Ön Değ.'!H50)</f>
        <v/>
      </c>
      <c r="I50" s="29" t="str">
        <f>IF('MYO Ön Değ.'!I50="","",'MYO Ön Değ.'!I50)</f>
        <v/>
      </c>
      <c r="J50" s="29" t="str">
        <f>IF('MYO Ön Değ.'!J50="","",'MYO Ön Değ.'!J50)</f>
        <v/>
      </c>
      <c r="K50" s="29" t="str">
        <f>IF('MYO Ön Değ.'!K50="","",'MYO Ön Değ.'!K50)</f>
        <v/>
      </c>
      <c r="L50" s="29" t="str">
        <f>IF('MYO Ön Değ.'!L50="","",'MYO Ön Değ.'!L50)</f>
        <v/>
      </c>
    </row>
    <row r="51" spans="1:12" x14ac:dyDescent="0.25">
      <c r="A51" s="30" t="str">
        <f>IF('MYO Ön Değ.'!A51="","",'MYO Ön Değ.'!A51)</f>
        <v/>
      </c>
      <c r="B51" s="30" t="str">
        <f>IF('MYO Ön Değ.'!B51="","",LEFT('MYO Ön Değ.'!B51,3)&amp;REPT("*",4)&amp;RIGHT('MYO Ön Değ.'!B51,2))</f>
        <v/>
      </c>
      <c r="C51" s="30" t="str">
        <f>IF('MYO Ön Değ.'!C51="","",IF(ISERR(FIND(" ",'MYO Ön Değ.'!C51))=TRUE,LEFT('MYO Ön Değ.'!C51,2)&amp;REPT("*",3),LEFT('MYO Ön Değ.'!C51,2)&amp;REPT("*",3)&amp;" "&amp;MID('MYO Ön Değ.'!C51,FIND(" ",'MYO Ön Değ.'!C51)+1,2)&amp;REPT("*",3)))</f>
        <v/>
      </c>
      <c r="D51" s="30" t="str">
        <f>IF('MYO Ön Değ.'!D51="","",IF(ISERR(FIND(" ",'MYO Ön Değ.'!D51))=TRUE,LEFT('MYO Ön Değ.'!D51,2)&amp;REPT("*",3),LEFT('MYO Ön Değ.'!D51,2)&amp;REPT("*",3)&amp;" "&amp;MID('MYO Ön Değ.'!D51,FIND(" ",'MYO Ön Değ.'!D51)+1,2)&amp;REPT("*",3)))</f>
        <v/>
      </c>
      <c r="E51" s="29" t="str">
        <f>IF('MYO Ön Değ.'!E51="","",'MYO Ön Değ.'!E51)</f>
        <v/>
      </c>
      <c r="F51" s="29" t="str">
        <f>IF('MYO Ön Değ.'!F51="","",'MYO Ön Değ.'!F51)</f>
        <v/>
      </c>
      <c r="G51" s="29" t="str">
        <f>IF('MYO Ön Değ.'!G51="","",'MYO Ön Değ.'!G51)</f>
        <v/>
      </c>
      <c r="H51" s="29" t="str">
        <f>IF('MYO Ön Değ.'!H51="","",'MYO Ön Değ.'!H51)</f>
        <v/>
      </c>
      <c r="I51" s="29" t="str">
        <f>IF('MYO Ön Değ.'!I51="","",'MYO Ön Değ.'!I51)</f>
        <v/>
      </c>
      <c r="J51" s="29" t="str">
        <f>IF('MYO Ön Değ.'!J51="","",'MYO Ön Değ.'!J51)</f>
        <v/>
      </c>
      <c r="K51" s="29" t="str">
        <f>IF('MYO Ön Değ.'!K51="","",'MYO Ön Değ.'!K51)</f>
        <v/>
      </c>
      <c r="L51" s="29" t="str">
        <f>IF('MYO Ön Değ.'!L51="","",'MYO Ön Değ.'!L51)</f>
        <v/>
      </c>
    </row>
    <row r="52" spans="1:12" x14ac:dyDescent="0.25">
      <c r="A52" s="30" t="str">
        <f>IF('MYO Ön Değ.'!A52="","",'MYO Ön Değ.'!A52)</f>
        <v/>
      </c>
      <c r="B52" s="30" t="str">
        <f>IF('MYO Ön Değ.'!B52="","",LEFT('MYO Ön Değ.'!B52,3)&amp;REPT("*",4)&amp;RIGHT('MYO Ön Değ.'!B52,2))</f>
        <v/>
      </c>
      <c r="C52" s="30" t="str">
        <f>IF('MYO Ön Değ.'!C52="","",IF(ISERR(FIND(" ",'MYO Ön Değ.'!C52))=TRUE,LEFT('MYO Ön Değ.'!C52,2)&amp;REPT("*",3),LEFT('MYO Ön Değ.'!C52,2)&amp;REPT("*",3)&amp;" "&amp;MID('MYO Ön Değ.'!C52,FIND(" ",'MYO Ön Değ.'!C52)+1,2)&amp;REPT("*",3)))</f>
        <v/>
      </c>
      <c r="D52" s="30" t="str">
        <f>IF('MYO Ön Değ.'!D52="","",IF(ISERR(FIND(" ",'MYO Ön Değ.'!D52))=TRUE,LEFT('MYO Ön Değ.'!D52,2)&amp;REPT("*",3),LEFT('MYO Ön Değ.'!D52,2)&amp;REPT("*",3)&amp;" "&amp;MID('MYO Ön Değ.'!D52,FIND(" ",'MYO Ön Değ.'!D52)+1,2)&amp;REPT("*",3)))</f>
        <v/>
      </c>
      <c r="E52" s="29" t="str">
        <f>IF('MYO Ön Değ.'!E52="","",'MYO Ön Değ.'!E52)</f>
        <v/>
      </c>
      <c r="F52" s="29" t="str">
        <f>IF('MYO Ön Değ.'!F52="","",'MYO Ön Değ.'!F52)</f>
        <v/>
      </c>
      <c r="G52" s="29" t="str">
        <f>IF('MYO Ön Değ.'!G52="","",'MYO Ön Değ.'!G52)</f>
        <v/>
      </c>
      <c r="H52" s="29" t="str">
        <f>IF('MYO Ön Değ.'!H52="","",'MYO Ön Değ.'!H52)</f>
        <v/>
      </c>
      <c r="I52" s="29" t="str">
        <f>IF('MYO Ön Değ.'!I52="","",'MYO Ön Değ.'!I52)</f>
        <v/>
      </c>
      <c r="J52" s="29" t="str">
        <f>IF('MYO Ön Değ.'!J52="","",'MYO Ön Değ.'!J52)</f>
        <v/>
      </c>
      <c r="K52" s="29" t="str">
        <f>IF('MYO Ön Değ.'!K52="","",'MYO Ön Değ.'!K52)</f>
        <v/>
      </c>
      <c r="L52" s="29" t="str">
        <f>IF('MYO Ön Değ.'!L52="","",'MYO Ön Değ.'!L52)</f>
        <v/>
      </c>
    </row>
    <row r="53" spans="1:12" x14ac:dyDescent="0.25">
      <c r="A53" s="30" t="str">
        <f>IF('MYO Ön Değ.'!A53="","",'MYO Ön Değ.'!A53)</f>
        <v/>
      </c>
      <c r="B53" s="30" t="str">
        <f>IF('MYO Ön Değ.'!B53="","",LEFT('MYO Ön Değ.'!B53,3)&amp;REPT("*",4)&amp;RIGHT('MYO Ön Değ.'!B53,2))</f>
        <v/>
      </c>
      <c r="C53" s="30" t="str">
        <f>IF('MYO Ön Değ.'!C53="","",IF(ISERR(FIND(" ",'MYO Ön Değ.'!C53))=TRUE,LEFT('MYO Ön Değ.'!C53,2)&amp;REPT("*",3),LEFT('MYO Ön Değ.'!C53,2)&amp;REPT("*",3)&amp;" "&amp;MID('MYO Ön Değ.'!C53,FIND(" ",'MYO Ön Değ.'!C53)+1,2)&amp;REPT("*",3)))</f>
        <v/>
      </c>
      <c r="D53" s="30" t="str">
        <f>IF('MYO Ön Değ.'!D53="","",IF(ISERR(FIND(" ",'MYO Ön Değ.'!D53))=TRUE,LEFT('MYO Ön Değ.'!D53,2)&amp;REPT("*",3),LEFT('MYO Ön Değ.'!D53,2)&amp;REPT("*",3)&amp;" "&amp;MID('MYO Ön Değ.'!D53,FIND(" ",'MYO Ön Değ.'!D53)+1,2)&amp;REPT("*",3)))</f>
        <v/>
      </c>
      <c r="E53" s="29" t="str">
        <f>IF('MYO Ön Değ.'!E53="","",'MYO Ön Değ.'!E53)</f>
        <v/>
      </c>
      <c r="F53" s="29" t="str">
        <f>IF('MYO Ön Değ.'!F53="","",'MYO Ön Değ.'!F53)</f>
        <v/>
      </c>
      <c r="G53" s="29" t="str">
        <f>IF('MYO Ön Değ.'!G53="","",'MYO Ön Değ.'!G53)</f>
        <v/>
      </c>
      <c r="H53" s="29" t="str">
        <f>IF('MYO Ön Değ.'!H53="","",'MYO Ön Değ.'!H53)</f>
        <v/>
      </c>
      <c r="I53" s="29" t="str">
        <f>IF('MYO Ön Değ.'!I53="","",'MYO Ön Değ.'!I53)</f>
        <v/>
      </c>
      <c r="J53" s="29" t="str">
        <f>IF('MYO Ön Değ.'!J53="","",'MYO Ön Değ.'!J53)</f>
        <v/>
      </c>
      <c r="K53" s="29" t="str">
        <f>IF('MYO Ön Değ.'!K53="","",'MYO Ön Değ.'!K53)</f>
        <v/>
      </c>
      <c r="L53" s="29" t="str">
        <f>IF('MYO Ön Değ.'!L53="","",'MYO Ön Değ.'!L53)</f>
        <v/>
      </c>
    </row>
    <row r="54" spans="1:12" x14ac:dyDescent="0.25">
      <c r="A54" s="30" t="str">
        <f>IF('MYO Ön Değ.'!A54="","",'MYO Ön Değ.'!A54)</f>
        <v/>
      </c>
      <c r="B54" s="30" t="str">
        <f>IF('MYO Ön Değ.'!B54="","",LEFT('MYO Ön Değ.'!B54,3)&amp;REPT("*",4)&amp;RIGHT('MYO Ön Değ.'!B54,2))</f>
        <v/>
      </c>
      <c r="C54" s="30" t="str">
        <f>IF('MYO Ön Değ.'!C54="","",IF(ISERR(FIND(" ",'MYO Ön Değ.'!C54))=TRUE,LEFT('MYO Ön Değ.'!C54,2)&amp;REPT("*",3),LEFT('MYO Ön Değ.'!C54,2)&amp;REPT("*",3)&amp;" "&amp;MID('MYO Ön Değ.'!C54,FIND(" ",'MYO Ön Değ.'!C54)+1,2)&amp;REPT("*",3)))</f>
        <v/>
      </c>
      <c r="D54" s="30" t="str">
        <f>IF('MYO Ön Değ.'!D54="","",IF(ISERR(FIND(" ",'MYO Ön Değ.'!D54))=TRUE,LEFT('MYO Ön Değ.'!D54,2)&amp;REPT("*",3),LEFT('MYO Ön Değ.'!D54,2)&amp;REPT("*",3)&amp;" "&amp;MID('MYO Ön Değ.'!D54,FIND(" ",'MYO Ön Değ.'!D54)+1,2)&amp;REPT("*",3)))</f>
        <v/>
      </c>
      <c r="E54" s="29" t="str">
        <f>IF('MYO Ön Değ.'!E54="","",'MYO Ön Değ.'!E54)</f>
        <v/>
      </c>
      <c r="F54" s="29" t="str">
        <f>IF('MYO Ön Değ.'!F54="","",'MYO Ön Değ.'!F54)</f>
        <v/>
      </c>
      <c r="G54" s="29" t="str">
        <f>IF('MYO Ön Değ.'!G54="","",'MYO Ön Değ.'!G54)</f>
        <v/>
      </c>
      <c r="H54" s="29" t="str">
        <f>IF('MYO Ön Değ.'!H54="","",'MYO Ön Değ.'!H54)</f>
        <v/>
      </c>
      <c r="I54" s="29" t="str">
        <f>IF('MYO Ön Değ.'!I54="","",'MYO Ön Değ.'!I54)</f>
        <v/>
      </c>
      <c r="J54" s="29" t="str">
        <f>IF('MYO Ön Değ.'!J54="","",'MYO Ön Değ.'!J54)</f>
        <v/>
      </c>
      <c r="K54" s="29" t="str">
        <f>IF('MYO Ön Değ.'!K54="","",'MYO Ön Değ.'!K54)</f>
        <v/>
      </c>
      <c r="L54" s="29" t="str">
        <f>IF('MYO Ön Değ.'!L54="","",'MYO Ön Değ.'!L54)</f>
        <v/>
      </c>
    </row>
    <row r="55" spans="1:12" x14ac:dyDescent="0.25">
      <c r="A55" s="30" t="str">
        <f>IF('MYO Ön Değ.'!A55="","",'MYO Ön Değ.'!A55)</f>
        <v/>
      </c>
      <c r="B55" s="30" t="str">
        <f>IF('MYO Ön Değ.'!B55="","",LEFT('MYO Ön Değ.'!B55,3)&amp;REPT("*",4)&amp;RIGHT('MYO Ön Değ.'!B55,2))</f>
        <v/>
      </c>
      <c r="C55" s="30" t="str">
        <f>IF('MYO Ön Değ.'!C55="","",IF(ISERR(FIND(" ",'MYO Ön Değ.'!C55))=TRUE,LEFT('MYO Ön Değ.'!C55,2)&amp;REPT("*",3),LEFT('MYO Ön Değ.'!C55,2)&amp;REPT("*",3)&amp;" "&amp;MID('MYO Ön Değ.'!C55,FIND(" ",'MYO Ön Değ.'!C55)+1,2)&amp;REPT("*",3)))</f>
        <v/>
      </c>
      <c r="D55" s="30" t="str">
        <f>IF('MYO Ön Değ.'!D55="","",IF(ISERR(FIND(" ",'MYO Ön Değ.'!D55))=TRUE,LEFT('MYO Ön Değ.'!D55,2)&amp;REPT("*",3),LEFT('MYO Ön Değ.'!D55,2)&amp;REPT("*",3)&amp;" "&amp;MID('MYO Ön Değ.'!D55,FIND(" ",'MYO Ön Değ.'!D55)+1,2)&amp;REPT("*",3)))</f>
        <v/>
      </c>
      <c r="E55" s="29" t="str">
        <f>IF('MYO Ön Değ.'!E55="","",'MYO Ön Değ.'!E55)</f>
        <v/>
      </c>
      <c r="F55" s="29" t="str">
        <f>IF('MYO Ön Değ.'!F55="","",'MYO Ön Değ.'!F55)</f>
        <v/>
      </c>
      <c r="G55" s="29" t="str">
        <f>IF('MYO Ön Değ.'!G55="","",'MYO Ön Değ.'!G55)</f>
        <v/>
      </c>
      <c r="H55" s="29" t="str">
        <f>IF('MYO Ön Değ.'!H55="","",'MYO Ön Değ.'!H55)</f>
        <v/>
      </c>
      <c r="I55" s="29" t="str">
        <f>IF('MYO Ön Değ.'!I55="","",'MYO Ön Değ.'!I55)</f>
        <v/>
      </c>
      <c r="J55" s="29" t="str">
        <f>IF('MYO Ön Değ.'!J55="","",'MYO Ön Değ.'!J55)</f>
        <v/>
      </c>
      <c r="K55" s="29" t="str">
        <f>IF('MYO Ön Değ.'!K55="","",'MYO Ön Değ.'!K55)</f>
        <v/>
      </c>
      <c r="L55" s="29" t="str">
        <f>IF('MYO Ön Değ.'!L55="","",'MYO Ön Değ.'!L55)</f>
        <v/>
      </c>
    </row>
    <row r="56" spans="1:12" x14ac:dyDescent="0.25">
      <c r="A56" s="30" t="str">
        <f>IF('MYO Ön Değ.'!A56="","",'MYO Ön Değ.'!A56)</f>
        <v/>
      </c>
      <c r="B56" s="30" t="str">
        <f>IF('MYO Ön Değ.'!B56="","",LEFT('MYO Ön Değ.'!B56,3)&amp;REPT("*",4)&amp;RIGHT('MYO Ön Değ.'!B56,2))</f>
        <v/>
      </c>
      <c r="C56" s="30" t="str">
        <f>IF('MYO Ön Değ.'!C56="","",IF(ISERR(FIND(" ",'MYO Ön Değ.'!C56))=TRUE,LEFT('MYO Ön Değ.'!C56,2)&amp;REPT("*",3),LEFT('MYO Ön Değ.'!C56,2)&amp;REPT("*",3)&amp;" "&amp;MID('MYO Ön Değ.'!C56,FIND(" ",'MYO Ön Değ.'!C56)+1,2)&amp;REPT("*",3)))</f>
        <v/>
      </c>
      <c r="D56" s="30" t="str">
        <f>IF('MYO Ön Değ.'!D56="","",IF(ISERR(FIND(" ",'MYO Ön Değ.'!D56))=TRUE,LEFT('MYO Ön Değ.'!D56,2)&amp;REPT("*",3),LEFT('MYO Ön Değ.'!D56,2)&amp;REPT("*",3)&amp;" "&amp;MID('MYO Ön Değ.'!D56,FIND(" ",'MYO Ön Değ.'!D56)+1,2)&amp;REPT("*",3)))</f>
        <v/>
      </c>
      <c r="E56" s="29" t="str">
        <f>IF('MYO Ön Değ.'!E56="","",'MYO Ön Değ.'!E56)</f>
        <v/>
      </c>
      <c r="F56" s="29" t="str">
        <f>IF('MYO Ön Değ.'!F56="","",'MYO Ön Değ.'!F56)</f>
        <v/>
      </c>
      <c r="G56" s="29" t="str">
        <f>IF('MYO Ön Değ.'!G56="","",'MYO Ön Değ.'!G56)</f>
        <v/>
      </c>
      <c r="H56" s="29" t="str">
        <f>IF('MYO Ön Değ.'!H56="","",'MYO Ön Değ.'!H56)</f>
        <v/>
      </c>
      <c r="I56" s="29" t="str">
        <f>IF('MYO Ön Değ.'!I56="","",'MYO Ön Değ.'!I56)</f>
        <v/>
      </c>
      <c r="J56" s="29" t="str">
        <f>IF('MYO Ön Değ.'!J56="","",'MYO Ön Değ.'!J56)</f>
        <v/>
      </c>
      <c r="K56" s="29" t="str">
        <f>IF('MYO Ön Değ.'!K56="","",'MYO Ön Değ.'!K56)</f>
        <v/>
      </c>
      <c r="L56" s="29" t="str">
        <f>IF('MYO Ön Değ.'!L56="","",'MYO Ön Değ.'!L56)</f>
        <v/>
      </c>
    </row>
    <row r="57" spans="1:12" x14ac:dyDescent="0.25">
      <c r="A57" s="30" t="str">
        <f>IF('MYO Ön Değ.'!A57="","",'MYO Ön Değ.'!A57)</f>
        <v/>
      </c>
      <c r="B57" s="30" t="str">
        <f>IF('MYO Ön Değ.'!B57="","",LEFT('MYO Ön Değ.'!B57,3)&amp;REPT("*",4)&amp;RIGHT('MYO Ön Değ.'!B57,2))</f>
        <v/>
      </c>
      <c r="C57" s="30" t="str">
        <f>IF('MYO Ön Değ.'!C57="","",IF(ISERR(FIND(" ",'MYO Ön Değ.'!C57))=TRUE,LEFT('MYO Ön Değ.'!C57,2)&amp;REPT("*",3),LEFT('MYO Ön Değ.'!C57,2)&amp;REPT("*",3)&amp;" "&amp;MID('MYO Ön Değ.'!C57,FIND(" ",'MYO Ön Değ.'!C57)+1,2)&amp;REPT("*",3)))</f>
        <v/>
      </c>
      <c r="D57" s="30" t="str">
        <f>IF('MYO Ön Değ.'!D57="","",IF(ISERR(FIND(" ",'MYO Ön Değ.'!D57))=TRUE,LEFT('MYO Ön Değ.'!D57,2)&amp;REPT("*",3),LEFT('MYO Ön Değ.'!D57,2)&amp;REPT("*",3)&amp;" "&amp;MID('MYO Ön Değ.'!D57,FIND(" ",'MYO Ön Değ.'!D57)+1,2)&amp;REPT("*",3)))</f>
        <v/>
      </c>
      <c r="E57" s="29" t="str">
        <f>IF('MYO Ön Değ.'!E57="","",'MYO Ön Değ.'!E57)</f>
        <v/>
      </c>
      <c r="F57" s="29" t="str">
        <f>IF('MYO Ön Değ.'!F57="","",'MYO Ön Değ.'!F57)</f>
        <v/>
      </c>
      <c r="G57" s="29" t="str">
        <f>IF('MYO Ön Değ.'!G57="","",'MYO Ön Değ.'!G57)</f>
        <v/>
      </c>
      <c r="H57" s="29" t="str">
        <f>IF('MYO Ön Değ.'!H57="","",'MYO Ön Değ.'!H57)</f>
        <v/>
      </c>
      <c r="I57" s="29" t="str">
        <f>IF('MYO Ön Değ.'!I57="","",'MYO Ön Değ.'!I57)</f>
        <v/>
      </c>
      <c r="J57" s="29" t="str">
        <f>IF('MYO Ön Değ.'!J57="","",'MYO Ön Değ.'!J57)</f>
        <v/>
      </c>
      <c r="K57" s="29" t="str">
        <f>IF('MYO Ön Değ.'!K57="","",'MYO Ön Değ.'!K57)</f>
        <v/>
      </c>
      <c r="L57" s="29" t="str">
        <f>IF('MYO Ön Değ.'!L57="","",'MYO Ön Değ.'!L57)</f>
        <v/>
      </c>
    </row>
    <row r="58" spans="1:12" x14ac:dyDescent="0.25">
      <c r="A58" s="30" t="str">
        <f>IF('MYO Ön Değ.'!A58="","",'MYO Ön Değ.'!A58)</f>
        <v/>
      </c>
      <c r="B58" s="30" t="str">
        <f>IF('MYO Ön Değ.'!B58="","",LEFT('MYO Ön Değ.'!B58,3)&amp;REPT("*",4)&amp;RIGHT('MYO Ön Değ.'!B58,2))</f>
        <v/>
      </c>
      <c r="C58" s="30" t="str">
        <f>IF('MYO Ön Değ.'!C58="","",IF(ISERR(FIND(" ",'MYO Ön Değ.'!C58))=TRUE,LEFT('MYO Ön Değ.'!C58,2)&amp;REPT("*",3),LEFT('MYO Ön Değ.'!C58,2)&amp;REPT("*",3)&amp;" "&amp;MID('MYO Ön Değ.'!C58,FIND(" ",'MYO Ön Değ.'!C58)+1,2)&amp;REPT("*",3)))</f>
        <v/>
      </c>
      <c r="D58" s="30" t="str">
        <f>IF('MYO Ön Değ.'!D58="","",IF(ISERR(FIND(" ",'MYO Ön Değ.'!D58))=TRUE,LEFT('MYO Ön Değ.'!D58,2)&amp;REPT("*",3),LEFT('MYO Ön Değ.'!D58,2)&amp;REPT("*",3)&amp;" "&amp;MID('MYO Ön Değ.'!D58,FIND(" ",'MYO Ön Değ.'!D58)+1,2)&amp;REPT("*",3)))</f>
        <v/>
      </c>
      <c r="E58" s="29" t="str">
        <f>IF('MYO Ön Değ.'!E58="","",'MYO Ön Değ.'!E58)</f>
        <v/>
      </c>
      <c r="F58" s="29" t="str">
        <f>IF('MYO Ön Değ.'!F58="","",'MYO Ön Değ.'!F58)</f>
        <v/>
      </c>
      <c r="G58" s="29" t="str">
        <f>IF('MYO Ön Değ.'!G58="","",'MYO Ön Değ.'!G58)</f>
        <v/>
      </c>
      <c r="H58" s="29" t="str">
        <f>IF('MYO Ön Değ.'!H58="","",'MYO Ön Değ.'!H58)</f>
        <v/>
      </c>
      <c r="I58" s="29" t="str">
        <f>IF('MYO Ön Değ.'!I58="","",'MYO Ön Değ.'!I58)</f>
        <v/>
      </c>
      <c r="J58" s="29" t="str">
        <f>IF('MYO Ön Değ.'!J58="","",'MYO Ön Değ.'!J58)</f>
        <v/>
      </c>
      <c r="K58" s="29" t="str">
        <f>IF('MYO Ön Değ.'!K58="","",'MYO Ön Değ.'!K58)</f>
        <v/>
      </c>
      <c r="L58" s="29" t="str">
        <f>IF('MYO Ön Değ.'!L58="","",'MYO Ön Değ.'!L58)</f>
        <v/>
      </c>
    </row>
    <row r="59" spans="1:12" x14ac:dyDescent="0.25">
      <c r="A59" s="30" t="str">
        <f>IF('MYO Ön Değ.'!A59="","",'MYO Ön Değ.'!A59)</f>
        <v/>
      </c>
      <c r="B59" s="30" t="str">
        <f>IF('MYO Ön Değ.'!B59="","",LEFT('MYO Ön Değ.'!B59,3)&amp;REPT("*",4)&amp;RIGHT('MYO Ön Değ.'!B59,2))</f>
        <v/>
      </c>
      <c r="C59" s="30" t="str">
        <f>IF('MYO Ön Değ.'!C59="","",IF(ISERR(FIND(" ",'MYO Ön Değ.'!C59))=TRUE,LEFT('MYO Ön Değ.'!C59,2)&amp;REPT("*",3),LEFT('MYO Ön Değ.'!C59,2)&amp;REPT("*",3)&amp;" "&amp;MID('MYO Ön Değ.'!C59,FIND(" ",'MYO Ön Değ.'!C59)+1,2)&amp;REPT("*",3)))</f>
        <v/>
      </c>
      <c r="D59" s="30" t="str">
        <f>IF('MYO Ön Değ.'!D59="","",IF(ISERR(FIND(" ",'MYO Ön Değ.'!D59))=TRUE,LEFT('MYO Ön Değ.'!D59,2)&amp;REPT("*",3),LEFT('MYO Ön Değ.'!D59,2)&amp;REPT("*",3)&amp;" "&amp;MID('MYO Ön Değ.'!D59,FIND(" ",'MYO Ön Değ.'!D59)+1,2)&amp;REPT("*",3)))</f>
        <v/>
      </c>
      <c r="E59" s="29" t="str">
        <f>IF('MYO Ön Değ.'!E59="","",'MYO Ön Değ.'!E59)</f>
        <v/>
      </c>
      <c r="F59" s="29" t="str">
        <f>IF('MYO Ön Değ.'!F59="","",'MYO Ön Değ.'!F59)</f>
        <v/>
      </c>
      <c r="G59" s="29" t="str">
        <f>IF('MYO Ön Değ.'!G59="","",'MYO Ön Değ.'!G59)</f>
        <v/>
      </c>
      <c r="H59" s="29" t="str">
        <f>IF('MYO Ön Değ.'!H59="","",'MYO Ön Değ.'!H59)</f>
        <v/>
      </c>
      <c r="I59" s="29" t="str">
        <f>IF('MYO Ön Değ.'!I59="","",'MYO Ön Değ.'!I59)</f>
        <v/>
      </c>
      <c r="J59" s="29" t="str">
        <f>IF('MYO Ön Değ.'!J59="","",'MYO Ön Değ.'!J59)</f>
        <v/>
      </c>
      <c r="K59" s="29" t="str">
        <f>IF('MYO Ön Değ.'!K59="","",'MYO Ön Değ.'!K59)</f>
        <v/>
      </c>
      <c r="L59" s="29" t="str">
        <f>IF('MYO Ön Değ.'!L59="","",'MYO Ön Değ.'!L59)</f>
        <v/>
      </c>
    </row>
    <row r="60" spans="1:12" x14ac:dyDescent="0.25">
      <c r="A60" s="30" t="str">
        <f>IF('MYO Ön Değ.'!A60="","",'MYO Ön Değ.'!A60)</f>
        <v/>
      </c>
      <c r="B60" s="30" t="str">
        <f>IF('MYO Ön Değ.'!B60="","",LEFT('MYO Ön Değ.'!B60,3)&amp;REPT("*",4)&amp;RIGHT('MYO Ön Değ.'!B60,2))</f>
        <v/>
      </c>
      <c r="C60" s="30" t="str">
        <f>IF('MYO Ön Değ.'!C60="","",IF(ISERR(FIND(" ",'MYO Ön Değ.'!C60))=TRUE,LEFT('MYO Ön Değ.'!C60,2)&amp;REPT("*",3),LEFT('MYO Ön Değ.'!C60,2)&amp;REPT("*",3)&amp;" "&amp;MID('MYO Ön Değ.'!C60,FIND(" ",'MYO Ön Değ.'!C60)+1,2)&amp;REPT("*",3)))</f>
        <v/>
      </c>
      <c r="D60" s="30" t="str">
        <f>IF('MYO Ön Değ.'!D60="","",IF(ISERR(FIND(" ",'MYO Ön Değ.'!D60))=TRUE,LEFT('MYO Ön Değ.'!D60,2)&amp;REPT("*",3),LEFT('MYO Ön Değ.'!D60,2)&amp;REPT("*",3)&amp;" "&amp;MID('MYO Ön Değ.'!D60,FIND(" ",'MYO Ön Değ.'!D60)+1,2)&amp;REPT("*",3)))</f>
        <v/>
      </c>
      <c r="E60" s="29" t="str">
        <f>IF('MYO Ön Değ.'!E60="","",'MYO Ön Değ.'!E60)</f>
        <v/>
      </c>
      <c r="F60" s="29" t="str">
        <f>IF('MYO Ön Değ.'!F60="","",'MYO Ön Değ.'!F60)</f>
        <v/>
      </c>
      <c r="G60" s="29" t="str">
        <f>IF('MYO Ön Değ.'!G60="","",'MYO Ön Değ.'!G60)</f>
        <v/>
      </c>
      <c r="H60" s="29" t="str">
        <f>IF('MYO Ön Değ.'!H60="","",'MYO Ön Değ.'!H60)</f>
        <v/>
      </c>
      <c r="I60" s="29" t="str">
        <f>IF('MYO Ön Değ.'!I60="","",'MYO Ön Değ.'!I60)</f>
        <v/>
      </c>
      <c r="J60" s="29" t="str">
        <f>IF('MYO Ön Değ.'!J60="","",'MYO Ön Değ.'!J60)</f>
        <v/>
      </c>
      <c r="K60" s="29" t="str">
        <f>IF('MYO Ön Değ.'!K60="","",'MYO Ön Değ.'!K60)</f>
        <v/>
      </c>
      <c r="L60" s="29" t="str">
        <f>IF('MYO Ön Değ.'!L60="","",'MYO Ön Değ.'!L60)</f>
        <v/>
      </c>
    </row>
    <row r="61" spans="1:12" x14ac:dyDescent="0.25">
      <c r="A61" s="30" t="str">
        <f>IF('MYO Ön Değ.'!A61="","",'MYO Ön Değ.'!A61)</f>
        <v/>
      </c>
      <c r="B61" s="30" t="str">
        <f>IF('MYO Ön Değ.'!B61="","",LEFT('MYO Ön Değ.'!B61,3)&amp;REPT("*",4)&amp;RIGHT('MYO Ön Değ.'!B61,2))</f>
        <v/>
      </c>
      <c r="C61" s="30" t="str">
        <f>IF('MYO Ön Değ.'!C61="","",IF(ISERR(FIND(" ",'MYO Ön Değ.'!C61))=TRUE,LEFT('MYO Ön Değ.'!C61,2)&amp;REPT("*",3),LEFT('MYO Ön Değ.'!C61,2)&amp;REPT("*",3)&amp;" "&amp;MID('MYO Ön Değ.'!C61,FIND(" ",'MYO Ön Değ.'!C61)+1,2)&amp;REPT("*",3)))</f>
        <v/>
      </c>
      <c r="D61" s="30" t="str">
        <f>IF('MYO Ön Değ.'!D61="","",IF(ISERR(FIND(" ",'MYO Ön Değ.'!D61))=TRUE,LEFT('MYO Ön Değ.'!D61,2)&amp;REPT("*",3),LEFT('MYO Ön Değ.'!D61,2)&amp;REPT("*",3)&amp;" "&amp;MID('MYO Ön Değ.'!D61,FIND(" ",'MYO Ön Değ.'!D61)+1,2)&amp;REPT("*",3)))</f>
        <v/>
      </c>
      <c r="E61" s="29" t="str">
        <f>IF('MYO Ön Değ.'!E61="","",'MYO Ön Değ.'!E61)</f>
        <v/>
      </c>
      <c r="F61" s="29" t="str">
        <f>IF('MYO Ön Değ.'!F61="","",'MYO Ön Değ.'!F61)</f>
        <v/>
      </c>
      <c r="G61" s="29" t="str">
        <f>IF('MYO Ön Değ.'!G61="","",'MYO Ön Değ.'!G61)</f>
        <v/>
      </c>
      <c r="H61" s="29" t="str">
        <f>IF('MYO Ön Değ.'!H61="","",'MYO Ön Değ.'!H61)</f>
        <v/>
      </c>
      <c r="I61" s="29" t="str">
        <f>IF('MYO Ön Değ.'!I61="","",'MYO Ön Değ.'!I61)</f>
        <v/>
      </c>
      <c r="J61" s="29" t="str">
        <f>IF('MYO Ön Değ.'!J61="","",'MYO Ön Değ.'!J61)</f>
        <v/>
      </c>
      <c r="K61" s="29" t="str">
        <f>IF('MYO Ön Değ.'!K61="","",'MYO Ön Değ.'!K61)</f>
        <v/>
      </c>
      <c r="L61" s="29" t="str">
        <f>IF('MYO Ön Değ.'!L61="","",'MYO Ön Değ.'!L61)</f>
        <v/>
      </c>
    </row>
    <row r="62" spans="1:12" x14ac:dyDescent="0.25">
      <c r="A62" s="30" t="str">
        <f>IF('MYO Ön Değ.'!A62="","",'MYO Ön Değ.'!A62)</f>
        <v/>
      </c>
      <c r="B62" s="30" t="str">
        <f>IF('MYO Ön Değ.'!B62="","",LEFT('MYO Ön Değ.'!B62,3)&amp;REPT("*",4)&amp;RIGHT('MYO Ön Değ.'!B62,2))</f>
        <v/>
      </c>
      <c r="C62" s="30" t="str">
        <f>IF('MYO Ön Değ.'!C62="","",IF(ISERR(FIND(" ",'MYO Ön Değ.'!C62))=TRUE,LEFT('MYO Ön Değ.'!C62,2)&amp;REPT("*",3),LEFT('MYO Ön Değ.'!C62,2)&amp;REPT("*",3)&amp;" "&amp;MID('MYO Ön Değ.'!C62,FIND(" ",'MYO Ön Değ.'!C62)+1,2)&amp;REPT("*",3)))</f>
        <v/>
      </c>
      <c r="D62" s="30" t="str">
        <f>IF('MYO Ön Değ.'!D62="","",IF(ISERR(FIND(" ",'MYO Ön Değ.'!D62))=TRUE,LEFT('MYO Ön Değ.'!D62,2)&amp;REPT("*",3),LEFT('MYO Ön Değ.'!D62,2)&amp;REPT("*",3)&amp;" "&amp;MID('MYO Ön Değ.'!D62,FIND(" ",'MYO Ön Değ.'!D62)+1,2)&amp;REPT("*",3)))</f>
        <v/>
      </c>
      <c r="E62" s="29" t="str">
        <f>IF('MYO Ön Değ.'!E62="","",'MYO Ön Değ.'!E62)</f>
        <v/>
      </c>
      <c r="F62" s="29" t="str">
        <f>IF('MYO Ön Değ.'!F62="","",'MYO Ön Değ.'!F62)</f>
        <v/>
      </c>
      <c r="G62" s="29" t="str">
        <f>IF('MYO Ön Değ.'!G62="","",'MYO Ön Değ.'!G62)</f>
        <v/>
      </c>
      <c r="H62" s="29" t="str">
        <f>IF('MYO Ön Değ.'!H62="","",'MYO Ön Değ.'!H62)</f>
        <v/>
      </c>
      <c r="I62" s="29" t="str">
        <f>IF('MYO Ön Değ.'!I62="","",'MYO Ön Değ.'!I62)</f>
        <v/>
      </c>
      <c r="J62" s="29" t="str">
        <f>IF('MYO Ön Değ.'!J62="","",'MYO Ön Değ.'!J62)</f>
        <v/>
      </c>
      <c r="K62" s="29" t="str">
        <f>IF('MYO Ön Değ.'!K62="","",'MYO Ön Değ.'!K62)</f>
        <v/>
      </c>
      <c r="L62" s="29" t="str">
        <f>IF('MYO Ön Değ.'!L62="","",'MYO Ön Değ.'!L62)</f>
        <v/>
      </c>
    </row>
    <row r="63" spans="1:12" x14ac:dyDescent="0.25">
      <c r="A63" s="30" t="str">
        <f>IF('MYO Ön Değ.'!A63="","",'MYO Ön Değ.'!A63)</f>
        <v/>
      </c>
      <c r="B63" s="30" t="str">
        <f>IF('MYO Ön Değ.'!B63="","",LEFT('MYO Ön Değ.'!B63,3)&amp;REPT("*",4)&amp;RIGHT('MYO Ön Değ.'!B63,2))</f>
        <v/>
      </c>
      <c r="C63" s="30" t="str">
        <f>IF('MYO Ön Değ.'!C63="","",IF(ISERR(FIND(" ",'MYO Ön Değ.'!C63))=TRUE,LEFT('MYO Ön Değ.'!C63,2)&amp;REPT("*",3),LEFT('MYO Ön Değ.'!C63,2)&amp;REPT("*",3)&amp;" "&amp;MID('MYO Ön Değ.'!C63,FIND(" ",'MYO Ön Değ.'!C63)+1,2)&amp;REPT("*",3)))</f>
        <v/>
      </c>
      <c r="D63" s="30" t="str">
        <f>IF('MYO Ön Değ.'!D63="","",IF(ISERR(FIND(" ",'MYO Ön Değ.'!D63))=TRUE,LEFT('MYO Ön Değ.'!D63,2)&amp;REPT("*",3),LEFT('MYO Ön Değ.'!D63,2)&amp;REPT("*",3)&amp;" "&amp;MID('MYO Ön Değ.'!D63,FIND(" ",'MYO Ön Değ.'!D63)+1,2)&amp;REPT("*",3)))</f>
        <v/>
      </c>
      <c r="E63" s="29" t="str">
        <f>IF('MYO Ön Değ.'!E63="","",'MYO Ön Değ.'!E63)</f>
        <v/>
      </c>
      <c r="F63" s="29" t="str">
        <f>IF('MYO Ön Değ.'!F63="","",'MYO Ön Değ.'!F63)</f>
        <v/>
      </c>
      <c r="G63" s="29" t="str">
        <f>IF('MYO Ön Değ.'!G63="","",'MYO Ön Değ.'!G63)</f>
        <v/>
      </c>
      <c r="H63" s="29" t="str">
        <f>IF('MYO Ön Değ.'!H63="","",'MYO Ön Değ.'!H63)</f>
        <v/>
      </c>
      <c r="I63" s="29" t="str">
        <f>IF('MYO Ön Değ.'!I63="","",'MYO Ön Değ.'!I63)</f>
        <v/>
      </c>
      <c r="J63" s="29" t="str">
        <f>IF('MYO Ön Değ.'!J63="","",'MYO Ön Değ.'!J63)</f>
        <v/>
      </c>
      <c r="K63" s="29" t="str">
        <f>IF('MYO Ön Değ.'!K63="","",'MYO Ön Değ.'!K63)</f>
        <v/>
      </c>
      <c r="L63" s="29" t="str">
        <f>IF('MYO Ön Değ.'!L63="","",'MYO Ön Değ.'!L63)</f>
        <v/>
      </c>
    </row>
    <row r="64" spans="1:12" x14ac:dyDescent="0.25">
      <c r="A64" s="30" t="str">
        <f>IF('MYO Ön Değ.'!A64="","",'MYO Ön Değ.'!A64)</f>
        <v/>
      </c>
      <c r="B64" s="30" t="str">
        <f>IF('MYO Ön Değ.'!B64="","",LEFT('MYO Ön Değ.'!B64,3)&amp;REPT("*",4)&amp;RIGHT('MYO Ön Değ.'!B64,2))</f>
        <v/>
      </c>
      <c r="C64" s="30" t="str">
        <f>IF('MYO Ön Değ.'!C64="","",IF(ISERR(FIND(" ",'MYO Ön Değ.'!C64))=TRUE,LEFT('MYO Ön Değ.'!C64,2)&amp;REPT("*",3),LEFT('MYO Ön Değ.'!C64,2)&amp;REPT("*",3)&amp;" "&amp;MID('MYO Ön Değ.'!C64,FIND(" ",'MYO Ön Değ.'!C64)+1,2)&amp;REPT("*",3)))</f>
        <v/>
      </c>
      <c r="D64" s="30" t="str">
        <f>IF('MYO Ön Değ.'!D64="","",IF(ISERR(FIND(" ",'MYO Ön Değ.'!D64))=TRUE,LEFT('MYO Ön Değ.'!D64,2)&amp;REPT("*",3),LEFT('MYO Ön Değ.'!D64,2)&amp;REPT("*",3)&amp;" "&amp;MID('MYO Ön Değ.'!D64,FIND(" ",'MYO Ön Değ.'!D64)+1,2)&amp;REPT("*",3)))</f>
        <v/>
      </c>
      <c r="E64" s="29" t="str">
        <f>IF('MYO Ön Değ.'!E64="","",'MYO Ön Değ.'!E64)</f>
        <v/>
      </c>
      <c r="F64" s="29" t="str">
        <f>IF('MYO Ön Değ.'!F64="","",'MYO Ön Değ.'!F64)</f>
        <v/>
      </c>
      <c r="G64" s="29" t="str">
        <f>IF('MYO Ön Değ.'!G64="","",'MYO Ön Değ.'!G64)</f>
        <v/>
      </c>
      <c r="H64" s="29" t="str">
        <f>IF('MYO Ön Değ.'!H64="","",'MYO Ön Değ.'!H64)</f>
        <v/>
      </c>
      <c r="I64" s="29" t="str">
        <f>IF('MYO Ön Değ.'!I64="","",'MYO Ön Değ.'!I64)</f>
        <v/>
      </c>
      <c r="J64" s="29" t="str">
        <f>IF('MYO Ön Değ.'!J64="","",'MYO Ön Değ.'!J64)</f>
        <v/>
      </c>
      <c r="K64" s="29" t="str">
        <f>IF('MYO Ön Değ.'!K64="","",'MYO Ön Değ.'!K64)</f>
        <v/>
      </c>
      <c r="L64" s="29" t="str">
        <f>IF('MYO Ön Değ.'!L64="","",'MYO Ön Değ.'!L64)</f>
        <v/>
      </c>
    </row>
    <row r="65" spans="1:12" x14ac:dyDescent="0.25">
      <c r="A65" s="30" t="str">
        <f>IF('MYO Ön Değ.'!A65="","",'MYO Ön Değ.'!A65)</f>
        <v/>
      </c>
      <c r="B65" s="30" t="str">
        <f>IF('MYO Ön Değ.'!B65="","",LEFT('MYO Ön Değ.'!B65,3)&amp;REPT("*",4)&amp;RIGHT('MYO Ön Değ.'!B65,2))</f>
        <v/>
      </c>
      <c r="C65" s="30" t="str">
        <f>IF('MYO Ön Değ.'!C65="","",IF(ISERR(FIND(" ",'MYO Ön Değ.'!C65))=TRUE,LEFT('MYO Ön Değ.'!C65,2)&amp;REPT("*",3),LEFT('MYO Ön Değ.'!C65,2)&amp;REPT("*",3)&amp;" "&amp;MID('MYO Ön Değ.'!C65,FIND(" ",'MYO Ön Değ.'!C65)+1,2)&amp;REPT("*",3)))</f>
        <v/>
      </c>
      <c r="D65" s="30" t="str">
        <f>IF('MYO Ön Değ.'!D65="","",IF(ISERR(FIND(" ",'MYO Ön Değ.'!D65))=TRUE,LEFT('MYO Ön Değ.'!D65,2)&amp;REPT("*",3),LEFT('MYO Ön Değ.'!D65,2)&amp;REPT("*",3)&amp;" "&amp;MID('MYO Ön Değ.'!D65,FIND(" ",'MYO Ön Değ.'!D65)+1,2)&amp;REPT("*",3)))</f>
        <v/>
      </c>
      <c r="E65" s="29" t="str">
        <f>IF('MYO Ön Değ.'!E65="","",'MYO Ön Değ.'!E65)</f>
        <v/>
      </c>
      <c r="F65" s="29" t="str">
        <f>IF('MYO Ön Değ.'!F65="","",'MYO Ön Değ.'!F65)</f>
        <v/>
      </c>
      <c r="G65" s="29" t="str">
        <f>IF('MYO Ön Değ.'!G65="","",'MYO Ön Değ.'!G65)</f>
        <v/>
      </c>
      <c r="H65" s="29" t="str">
        <f>IF('MYO Ön Değ.'!H65="","",'MYO Ön Değ.'!H65)</f>
        <v/>
      </c>
      <c r="I65" s="29" t="str">
        <f>IF('MYO Ön Değ.'!I65="","",'MYO Ön Değ.'!I65)</f>
        <v/>
      </c>
      <c r="J65" s="29" t="str">
        <f>IF('MYO Ön Değ.'!J65="","",'MYO Ön Değ.'!J65)</f>
        <v/>
      </c>
      <c r="K65" s="29" t="str">
        <f>IF('MYO Ön Değ.'!K65="","",'MYO Ön Değ.'!K65)</f>
        <v/>
      </c>
      <c r="L65" s="29" t="str">
        <f>IF('MYO Ön Değ.'!L65="","",'MYO Ön Değ.'!L65)</f>
        <v/>
      </c>
    </row>
    <row r="66" spans="1:12" x14ac:dyDescent="0.25">
      <c r="A66" s="30" t="str">
        <f>IF('MYO Ön Değ.'!A66="","",'MYO Ön Değ.'!A66)</f>
        <v/>
      </c>
      <c r="B66" s="30" t="str">
        <f>IF('MYO Ön Değ.'!B66="","",LEFT('MYO Ön Değ.'!B66,3)&amp;REPT("*",4)&amp;RIGHT('MYO Ön Değ.'!B66,2))</f>
        <v/>
      </c>
      <c r="C66" s="30" t="str">
        <f>IF('MYO Ön Değ.'!C66="","",IF(ISERR(FIND(" ",'MYO Ön Değ.'!C66))=TRUE,LEFT('MYO Ön Değ.'!C66,2)&amp;REPT("*",3),LEFT('MYO Ön Değ.'!C66,2)&amp;REPT("*",3)&amp;" "&amp;MID('MYO Ön Değ.'!C66,FIND(" ",'MYO Ön Değ.'!C66)+1,2)&amp;REPT("*",3)))</f>
        <v/>
      </c>
      <c r="D66" s="30" t="str">
        <f>IF('MYO Ön Değ.'!D66="","",IF(ISERR(FIND(" ",'MYO Ön Değ.'!D66))=TRUE,LEFT('MYO Ön Değ.'!D66,2)&amp;REPT("*",3),LEFT('MYO Ön Değ.'!D66,2)&amp;REPT("*",3)&amp;" "&amp;MID('MYO Ön Değ.'!D66,FIND(" ",'MYO Ön Değ.'!D66)+1,2)&amp;REPT("*",3)))</f>
        <v/>
      </c>
      <c r="E66" s="29" t="str">
        <f>IF('MYO Ön Değ.'!E66="","",'MYO Ön Değ.'!E66)</f>
        <v/>
      </c>
      <c r="F66" s="29" t="str">
        <f>IF('MYO Ön Değ.'!F66="","",'MYO Ön Değ.'!F66)</f>
        <v/>
      </c>
      <c r="G66" s="29" t="str">
        <f>IF('MYO Ön Değ.'!G66="","",'MYO Ön Değ.'!G66)</f>
        <v/>
      </c>
      <c r="H66" s="29" t="str">
        <f>IF('MYO Ön Değ.'!H66="","",'MYO Ön Değ.'!H66)</f>
        <v/>
      </c>
      <c r="I66" s="29" t="str">
        <f>IF('MYO Ön Değ.'!I66="","",'MYO Ön Değ.'!I66)</f>
        <v/>
      </c>
      <c r="J66" s="29" t="str">
        <f>IF('MYO Ön Değ.'!J66="","",'MYO Ön Değ.'!J66)</f>
        <v/>
      </c>
      <c r="K66" s="29" t="str">
        <f>IF('MYO Ön Değ.'!K66="","",'MYO Ön Değ.'!K66)</f>
        <v/>
      </c>
      <c r="L66" s="29" t="str">
        <f>IF('MYO Ön Değ.'!L66="","",'MYO Ön Değ.'!L66)</f>
        <v/>
      </c>
    </row>
    <row r="67" spans="1:12" x14ac:dyDescent="0.25">
      <c r="A67" s="30" t="str">
        <f>IF('MYO Ön Değ.'!A67="","",'MYO Ön Değ.'!A67)</f>
        <v/>
      </c>
      <c r="B67" s="30" t="str">
        <f>IF('MYO Ön Değ.'!B67="","",LEFT('MYO Ön Değ.'!B67,3)&amp;REPT("*",4)&amp;RIGHT('MYO Ön Değ.'!B67,2))</f>
        <v/>
      </c>
      <c r="C67" s="30" t="str">
        <f>IF('MYO Ön Değ.'!C67="","",IF(ISERR(FIND(" ",'MYO Ön Değ.'!C67))=TRUE,LEFT('MYO Ön Değ.'!C67,2)&amp;REPT("*",3),LEFT('MYO Ön Değ.'!C67,2)&amp;REPT("*",3)&amp;" "&amp;MID('MYO Ön Değ.'!C67,FIND(" ",'MYO Ön Değ.'!C67)+1,2)&amp;REPT("*",3)))</f>
        <v/>
      </c>
      <c r="D67" s="30" t="str">
        <f>IF('MYO Ön Değ.'!D67="","",IF(ISERR(FIND(" ",'MYO Ön Değ.'!D67))=TRUE,LEFT('MYO Ön Değ.'!D67,2)&amp;REPT("*",3),LEFT('MYO Ön Değ.'!D67,2)&amp;REPT("*",3)&amp;" "&amp;MID('MYO Ön Değ.'!D67,FIND(" ",'MYO Ön Değ.'!D67)+1,2)&amp;REPT("*",3)))</f>
        <v/>
      </c>
      <c r="E67" s="29" t="str">
        <f>IF('MYO Ön Değ.'!E67="","",'MYO Ön Değ.'!E67)</f>
        <v/>
      </c>
      <c r="F67" s="29" t="str">
        <f>IF('MYO Ön Değ.'!F67="","",'MYO Ön Değ.'!F67)</f>
        <v/>
      </c>
      <c r="G67" s="29" t="str">
        <f>IF('MYO Ön Değ.'!G67="","",'MYO Ön Değ.'!G67)</f>
        <v/>
      </c>
      <c r="H67" s="29" t="str">
        <f>IF('MYO Ön Değ.'!H67="","",'MYO Ön Değ.'!H67)</f>
        <v/>
      </c>
      <c r="I67" s="29" t="str">
        <f>IF('MYO Ön Değ.'!I67="","",'MYO Ön Değ.'!I67)</f>
        <v/>
      </c>
      <c r="J67" s="29" t="str">
        <f>IF('MYO Ön Değ.'!J67="","",'MYO Ön Değ.'!J67)</f>
        <v/>
      </c>
      <c r="K67" s="29" t="str">
        <f>IF('MYO Ön Değ.'!K67="","",'MYO Ön Değ.'!K67)</f>
        <v/>
      </c>
      <c r="L67" s="29" t="str">
        <f>IF('MYO Ön Değ.'!L67="","",'MYO Ön Değ.'!L67)</f>
        <v/>
      </c>
    </row>
    <row r="68" spans="1:12" x14ac:dyDescent="0.25">
      <c r="A68" s="30" t="str">
        <f>IF('MYO Ön Değ.'!A68="","",'MYO Ön Değ.'!A68)</f>
        <v/>
      </c>
      <c r="B68" s="30" t="str">
        <f>IF('MYO Ön Değ.'!B68="","",LEFT('MYO Ön Değ.'!B68,3)&amp;REPT("*",4)&amp;RIGHT('MYO Ön Değ.'!B68,2))</f>
        <v/>
      </c>
      <c r="C68" s="30" t="str">
        <f>IF('MYO Ön Değ.'!C68="","",IF(ISERR(FIND(" ",'MYO Ön Değ.'!C68))=TRUE,LEFT('MYO Ön Değ.'!C68,2)&amp;REPT("*",3),LEFT('MYO Ön Değ.'!C68,2)&amp;REPT("*",3)&amp;" "&amp;MID('MYO Ön Değ.'!C68,FIND(" ",'MYO Ön Değ.'!C68)+1,2)&amp;REPT("*",3)))</f>
        <v/>
      </c>
      <c r="D68" s="30" t="str">
        <f>IF('MYO Ön Değ.'!D68="","",IF(ISERR(FIND(" ",'MYO Ön Değ.'!D68))=TRUE,LEFT('MYO Ön Değ.'!D68,2)&amp;REPT("*",3),LEFT('MYO Ön Değ.'!D68,2)&amp;REPT("*",3)&amp;" "&amp;MID('MYO Ön Değ.'!D68,FIND(" ",'MYO Ön Değ.'!D68)+1,2)&amp;REPT("*",3)))</f>
        <v/>
      </c>
      <c r="E68" s="29" t="str">
        <f>IF('MYO Ön Değ.'!E68="","",'MYO Ön Değ.'!E68)</f>
        <v/>
      </c>
      <c r="F68" s="29" t="str">
        <f>IF('MYO Ön Değ.'!F68="","",'MYO Ön Değ.'!F68)</f>
        <v/>
      </c>
      <c r="G68" s="29" t="str">
        <f>IF('MYO Ön Değ.'!G68="","",'MYO Ön Değ.'!G68)</f>
        <v/>
      </c>
      <c r="H68" s="29" t="str">
        <f>IF('MYO Ön Değ.'!H68="","",'MYO Ön Değ.'!H68)</f>
        <v/>
      </c>
      <c r="I68" s="29" t="str">
        <f>IF('MYO Ön Değ.'!I68="","",'MYO Ön Değ.'!I68)</f>
        <v/>
      </c>
      <c r="J68" s="29" t="str">
        <f>IF('MYO Ön Değ.'!J68="","",'MYO Ön Değ.'!J68)</f>
        <v/>
      </c>
      <c r="K68" s="29" t="str">
        <f>IF('MYO Ön Değ.'!K68="","",'MYO Ön Değ.'!K68)</f>
        <v/>
      </c>
      <c r="L68" s="29" t="str">
        <f>IF('MYO Ön Değ.'!L68="","",'MYO Ön Değ.'!L68)</f>
        <v/>
      </c>
    </row>
    <row r="69" spans="1:12" x14ac:dyDescent="0.25">
      <c r="A69" s="30" t="str">
        <f>IF('MYO Ön Değ.'!A69="","",'MYO Ön Değ.'!A69)</f>
        <v/>
      </c>
      <c r="B69" s="30" t="str">
        <f>IF('MYO Ön Değ.'!B69="","",LEFT('MYO Ön Değ.'!B69,3)&amp;REPT("*",4)&amp;RIGHT('MYO Ön Değ.'!B69,2))</f>
        <v/>
      </c>
      <c r="C69" s="30" t="str">
        <f>IF('MYO Ön Değ.'!C69="","",IF(ISERR(FIND(" ",'MYO Ön Değ.'!C69))=TRUE,LEFT('MYO Ön Değ.'!C69,2)&amp;REPT("*",3),LEFT('MYO Ön Değ.'!C69,2)&amp;REPT("*",3)&amp;" "&amp;MID('MYO Ön Değ.'!C69,FIND(" ",'MYO Ön Değ.'!C69)+1,2)&amp;REPT("*",3)))</f>
        <v/>
      </c>
      <c r="D69" s="30" t="str">
        <f>IF('MYO Ön Değ.'!D69="","",IF(ISERR(FIND(" ",'MYO Ön Değ.'!D69))=TRUE,LEFT('MYO Ön Değ.'!D69,2)&amp;REPT("*",3),LEFT('MYO Ön Değ.'!D69,2)&amp;REPT("*",3)&amp;" "&amp;MID('MYO Ön Değ.'!D69,FIND(" ",'MYO Ön Değ.'!D69)+1,2)&amp;REPT("*",3)))</f>
        <v/>
      </c>
      <c r="E69" s="29" t="str">
        <f>IF('MYO Ön Değ.'!E69="","",'MYO Ön Değ.'!E69)</f>
        <v/>
      </c>
      <c r="F69" s="29" t="str">
        <f>IF('MYO Ön Değ.'!F69="","",'MYO Ön Değ.'!F69)</f>
        <v/>
      </c>
      <c r="G69" s="29" t="str">
        <f>IF('MYO Ön Değ.'!G69="","",'MYO Ön Değ.'!G69)</f>
        <v/>
      </c>
      <c r="H69" s="29" t="str">
        <f>IF('MYO Ön Değ.'!H69="","",'MYO Ön Değ.'!H69)</f>
        <v/>
      </c>
      <c r="I69" s="29" t="str">
        <f>IF('MYO Ön Değ.'!I69="","",'MYO Ön Değ.'!I69)</f>
        <v/>
      </c>
      <c r="J69" s="29" t="str">
        <f>IF('MYO Ön Değ.'!J69="","",'MYO Ön Değ.'!J69)</f>
        <v/>
      </c>
      <c r="K69" s="29" t="str">
        <f>IF('MYO Ön Değ.'!K69="","",'MYO Ön Değ.'!K69)</f>
        <v/>
      </c>
      <c r="L69" s="29" t="str">
        <f>IF('MYO Ön Değ.'!L69="","",'MYO Ön Değ.'!L69)</f>
        <v/>
      </c>
    </row>
    <row r="70" spans="1:12" x14ac:dyDescent="0.25">
      <c r="A70" s="30" t="str">
        <f>IF('MYO Ön Değ.'!A70="","",'MYO Ön Değ.'!A70)</f>
        <v/>
      </c>
      <c r="B70" s="30" t="str">
        <f>IF('MYO Ön Değ.'!B70="","",LEFT('MYO Ön Değ.'!B70,3)&amp;REPT("*",4)&amp;RIGHT('MYO Ön Değ.'!B70,2))</f>
        <v/>
      </c>
      <c r="C70" s="30" t="str">
        <f>IF('MYO Ön Değ.'!C70="","",IF(ISERR(FIND(" ",'MYO Ön Değ.'!C70))=TRUE,LEFT('MYO Ön Değ.'!C70,2)&amp;REPT("*",3),LEFT('MYO Ön Değ.'!C70,2)&amp;REPT("*",3)&amp;" "&amp;MID('MYO Ön Değ.'!C70,FIND(" ",'MYO Ön Değ.'!C70)+1,2)&amp;REPT("*",3)))</f>
        <v/>
      </c>
      <c r="D70" s="30" t="str">
        <f>IF('MYO Ön Değ.'!D70="","",IF(ISERR(FIND(" ",'MYO Ön Değ.'!D70))=TRUE,LEFT('MYO Ön Değ.'!D70,2)&amp;REPT("*",3),LEFT('MYO Ön Değ.'!D70,2)&amp;REPT("*",3)&amp;" "&amp;MID('MYO Ön Değ.'!D70,FIND(" ",'MYO Ön Değ.'!D70)+1,2)&amp;REPT("*",3)))</f>
        <v/>
      </c>
      <c r="E70" s="29" t="str">
        <f>IF('MYO Ön Değ.'!E70="","",'MYO Ön Değ.'!E70)</f>
        <v/>
      </c>
      <c r="F70" s="29" t="str">
        <f>IF('MYO Ön Değ.'!F70="","",'MYO Ön Değ.'!F70)</f>
        <v/>
      </c>
      <c r="G70" s="29" t="str">
        <f>IF('MYO Ön Değ.'!G70="","",'MYO Ön Değ.'!G70)</f>
        <v/>
      </c>
      <c r="H70" s="29" t="str">
        <f>IF('MYO Ön Değ.'!H70="","",'MYO Ön Değ.'!H70)</f>
        <v/>
      </c>
      <c r="I70" s="29" t="str">
        <f>IF('MYO Ön Değ.'!I70="","",'MYO Ön Değ.'!I70)</f>
        <v/>
      </c>
      <c r="J70" s="29" t="str">
        <f>IF('MYO Ön Değ.'!J70="","",'MYO Ön Değ.'!J70)</f>
        <v/>
      </c>
      <c r="K70" s="29" t="str">
        <f>IF('MYO Ön Değ.'!K70="","",'MYO Ön Değ.'!K70)</f>
        <v/>
      </c>
      <c r="L70" s="29" t="str">
        <f>IF('MYO Ön Değ.'!L70="","",'MYO Ön Değ.'!L70)</f>
        <v/>
      </c>
    </row>
    <row r="71" spans="1:12" x14ac:dyDescent="0.25">
      <c r="A71" s="30" t="str">
        <f>IF('MYO Ön Değ.'!A71="","",'MYO Ön Değ.'!A71)</f>
        <v/>
      </c>
      <c r="B71" s="30" t="str">
        <f>IF('MYO Ön Değ.'!B71="","",LEFT('MYO Ön Değ.'!B71,3)&amp;REPT("*",4)&amp;RIGHT('MYO Ön Değ.'!B71,2))</f>
        <v/>
      </c>
      <c r="C71" s="30" t="str">
        <f>IF('MYO Ön Değ.'!C71="","",IF(ISERR(FIND(" ",'MYO Ön Değ.'!C71))=TRUE,LEFT('MYO Ön Değ.'!C71,2)&amp;REPT("*",3),LEFT('MYO Ön Değ.'!C71,2)&amp;REPT("*",3)&amp;" "&amp;MID('MYO Ön Değ.'!C71,FIND(" ",'MYO Ön Değ.'!C71)+1,2)&amp;REPT("*",3)))</f>
        <v/>
      </c>
      <c r="D71" s="30" t="str">
        <f>IF('MYO Ön Değ.'!D71="","",IF(ISERR(FIND(" ",'MYO Ön Değ.'!D71))=TRUE,LEFT('MYO Ön Değ.'!D71,2)&amp;REPT("*",3),LEFT('MYO Ön Değ.'!D71,2)&amp;REPT("*",3)&amp;" "&amp;MID('MYO Ön Değ.'!D71,FIND(" ",'MYO Ön Değ.'!D71)+1,2)&amp;REPT("*",3)))</f>
        <v/>
      </c>
      <c r="E71" s="29" t="str">
        <f>IF('MYO Ön Değ.'!E71="","",'MYO Ön Değ.'!E71)</f>
        <v/>
      </c>
      <c r="F71" s="29" t="str">
        <f>IF('MYO Ön Değ.'!F71="","",'MYO Ön Değ.'!F71)</f>
        <v/>
      </c>
      <c r="G71" s="29" t="str">
        <f>IF('MYO Ön Değ.'!G71="","",'MYO Ön Değ.'!G71)</f>
        <v/>
      </c>
      <c r="H71" s="29" t="str">
        <f>IF('MYO Ön Değ.'!H71="","",'MYO Ön Değ.'!H71)</f>
        <v/>
      </c>
      <c r="I71" s="29" t="str">
        <f>IF('MYO Ön Değ.'!I71="","",'MYO Ön Değ.'!I71)</f>
        <v/>
      </c>
      <c r="J71" s="29" t="str">
        <f>IF('MYO Ön Değ.'!J71="","",'MYO Ön Değ.'!J71)</f>
        <v/>
      </c>
      <c r="K71" s="29" t="str">
        <f>IF('MYO Ön Değ.'!K71="","",'MYO Ön Değ.'!K71)</f>
        <v/>
      </c>
      <c r="L71" s="29" t="str">
        <f>IF('MYO Ön Değ.'!L71="","",'MYO Ön Değ.'!L71)</f>
        <v/>
      </c>
    </row>
    <row r="72" spans="1:12" x14ac:dyDescent="0.25">
      <c r="A72" s="30" t="str">
        <f>IF('MYO Ön Değ.'!A72="","",'MYO Ön Değ.'!A72)</f>
        <v/>
      </c>
      <c r="B72" s="30" t="str">
        <f>IF('MYO Ön Değ.'!B72="","",LEFT('MYO Ön Değ.'!B72,3)&amp;REPT("*",4)&amp;RIGHT('MYO Ön Değ.'!B72,2))</f>
        <v/>
      </c>
      <c r="C72" s="30" t="str">
        <f>IF('MYO Ön Değ.'!C72="","",IF(ISERR(FIND(" ",'MYO Ön Değ.'!C72))=TRUE,LEFT('MYO Ön Değ.'!C72,2)&amp;REPT("*",3),LEFT('MYO Ön Değ.'!C72,2)&amp;REPT("*",3)&amp;" "&amp;MID('MYO Ön Değ.'!C72,FIND(" ",'MYO Ön Değ.'!C72)+1,2)&amp;REPT("*",3)))</f>
        <v/>
      </c>
      <c r="D72" s="30" t="str">
        <f>IF('MYO Ön Değ.'!D72="","",IF(ISERR(FIND(" ",'MYO Ön Değ.'!D72))=TRUE,LEFT('MYO Ön Değ.'!D72,2)&amp;REPT("*",3),LEFT('MYO Ön Değ.'!D72,2)&amp;REPT("*",3)&amp;" "&amp;MID('MYO Ön Değ.'!D72,FIND(" ",'MYO Ön Değ.'!D72)+1,2)&amp;REPT("*",3)))</f>
        <v/>
      </c>
      <c r="E72" s="29" t="str">
        <f>IF('MYO Ön Değ.'!E72="","",'MYO Ön Değ.'!E72)</f>
        <v/>
      </c>
      <c r="F72" s="29" t="str">
        <f>IF('MYO Ön Değ.'!F72="","",'MYO Ön Değ.'!F72)</f>
        <v/>
      </c>
      <c r="G72" s="29" t="str">
        <f>IF('MYO Ön Değ.'!G72="","",'MYO Ön Değ.'!G72)</f>
        <v/>
      </c>
      <c r="H72" s="29" t="str">
        <f>IF('MYO Ön Değ.'!H72="","",'MYO Ön Değ.'!H72)</f>
        <v/>
      </c>
      <c r="I72" s="29" t="str">
        <f>IF('MYO Ön Değ.'!I72="","",'MYO Ön Değ.'!I72)</f>
        <v/>
      </c>
      <c r="J72" s="29" t="str">
        <f>IF('MYO Ön Değ.'!J72="","",'MYO Ön Değ.'!J72)</f>
        <v/>
      </c>
      <c r="K72" s="29" t="str">
        <f>IF('MYO Ön Değ.'!K72="","",'MYO Ön Değ.'!K72)</f>
        <v/>
      </c>
      <c r="L72" s="29" t="str">
        <f>IF('MYO Ön Değ.'!L72="","",'MYO Ön Değ.'!L72)</f>
        <v/>
      </c>
    </row>
    <row r="73" spans="1:12" x14ac:dyDescent="0.25">
      <c r="A73" s="30" t="str">
        <f>IF('MYO Ön Değ.'!A73="","",'MYO Ön Değ.'!A73)</f>
        <v/>
      </c>
      <c r="B73" s="30" t="str">
        <f>IF('MYO Ön Değ.'!B73="","",LEFT('MYO Ön Değ.'!B73,3)&amp;REPT("*",4)&amp;RIGHT('MYO Ön Değ.'!B73,2))</f>
        <v/>
      </c>
      <c r="C73" s="30" t="str">
        <f>IF('MYO Ön Değ.'!C73="","",IF(ISERR(FIND(" ",'MYO Ön Değ.'!C73))=TRUE,LEFT('MYO Ön Değ.'!C73,2)&amp;REPT("*",3),LEFT('MYO Ön Değ.'!C73,2)&amp;REPT("*",3)&amp;" "&amp;MID('MYO Ön Değ.'!C73,FIND(" ",'MYO Ön Değ.'!C73)+1,2)&amp;REPT("*",3)))</f>
        <v/>
      </c>
      <c r="D73" s="30" t="str">
        <f>IF('MYO Ön Değ.'!D73="","",IF(ISERR(FIND(" ",'MYO Ön Değ.'!D73))=TRUE,LEFT('MYO Ön Değ.'!D73,2)&amp;REPT("*",3),LEFT('MYO Ön Değ.'!D73,2)&amp;REPT("*",3)&amp;" "&amp;MID('MYO Ön Değ.'!D73,FIND(" ",'MYO Ön Değ.'!D73)+1,2)&amp;REPT("*",3)))</f>
        <v/>
      </c>
      <c r="E73" s="29" t="str">
        <f>IF('MYO Ön Değ.'!E73="","",'MYO Ön Değ.'!E73)</f>
        <v/>
      </c>
      <c r="F73" s="29" t="str">
        <f>IF('MYO Ön Değ.'!F73="","",'MYO Ön Değ.'!F73)</f>
        <v/>
      </c>
      <c r="G73" s="29" t="str">
        <f>IF('MYO Ön Değ.'!G73="","",'MYO Ön Değ.'!G73)</f>
        <v/>
      </c>
      <c r="H73" s="29" t="str">
        <f>IF('MYO Ön Değ.'!H73="","",'MYO Ön Değ.'!H73)</f>
        <v/>
      </c>
      <c r="I73" s="29" t="str">
        <f>IF('MYO Ön Değ.'!I73="","",'MYO Ön Değ.'!I73)</f>
        <v/>
      </c>
      <c r="J73" s="29" t="str">
        <f>IF('MYO Ön Değ.'!J73="","",'MYO Ön Değ.'!J73)</f>
        <v/>
      </c>
      <c r="K73" s="29" t="str">
        <f>IF('MYO Ön Değ.'!K73="","",'MYO Ön Değ.'!K73)</f>
        <v/>
      </c>
      <c r="L73" s="29" t="str">
        <f>IF('MYO Ön Değ.'!L73="","",'MYO Ön Değ.'!L73)</f>
        <v/>
      </c>
    </row>
    <row r="74" spans="1:12" x14ac:dyDescent="0.25">
      <c r="A74" s="30" t="str">
        <f>IF('MYO Ön Değ.'!A74="","",'MYO Ön Değ.'!A74)</f>
        <v/>
      </c>
      <c r="B74" s="30" t="str">
        <f>IF('MYO Ön Değ.'!B74="","",LEFT('MYO Ön Değ.'!B74,3)&amp;REPT("*",4)&amp;RIGHT('MYO Ön Değ.'!B74,2))</f>
        <v/>
      </c>
      <c r="C74" s="30" t="str">
        <f>IF('MYO Ön Değ.'!C74="","",IF(ISERR(FIND(" ",'MYO Ön Değ.'!C74))=TRUE,LEFT('MYO Ön Değ.'!C74,2)&amp;REPT("*",3),LEFT('MYO Ön Değ.'!C74,2)&amp;REPT("*",3)&amp;" "&amp;MID('MYO Ön Değ.'!C74,FIND(" ",'MYO Ön Değ.'!C74)+1,2)&amp;REPT("*",3)))</f>
        <v/>
      </c>
      <c r="D74" s="30" t="str">
        <f>IF('MYO Ön Değ.'!D74="","",IF(ISERR(FIND(" ",'MYO Ön Değ.'!D74))=TRUE,LEFT('MYO Ön Değ.'!D74,2)&amp;REPT("*",3),LEFT('MYO Ön Değ.'!D74,2)&amp;REPT("*",3)&amp;" "&amp;MID('MYO Ön Değ.'!D74,FIND(" ",'MYO Ön Değ.'!D74)+1,2)&amp;REPT("*",3)))</f>
        <v/>
      </c>
      <c r="E74" s="29" t="str">
        <f>IF('MYO Ön Değ.'!E74="","",'MYO Ön Değ.'!E74)</f>
        <v/>
      </c>
      <c r="F74" s="29" t="str">
        <f>IF('MYO Ön Değ.'!F74="","",'MYO Ön Değ.'!F74)</f>
        <v/>
      </c>
      <c r="G74" s="29" t="str">
        <f>IF('MYO Ön Değ.'!G74="","",'MYO Ön Değ.'!G74)</f>
        <v/>
      </c>
      <c r="H74" s="29" t="str">
        <f>IF('MYO Ön Değ.'!H74="","",'MYO Ön Değ.'!H74)</f>
        <v/>
      </c>
      <c r="I74" s="29" t="str">
        <f>IF('MYO Ön Değ.'!I74="","",'MYO Ön Değ.'!I74)</f>
        <v/>
      </c>
      <c r="J74" s="29" t="str">
        <f>IF('MYO Ön Değ.'!J74="","",'MYO Ön Değ.'!J74)</f>
        <v/>
      </c>
      <c r="K74" s="29" t="str">
        <f>IF('MYO Ön Değ.'!K74="","",'MYO Ön Değ.'!K74)</f>
        <v/>
      </c>
      <c r="L74" s="29" t="str">
        <f>IF('MYO Ön Değ.'!L74="","",'MYO Ön Değ.'!L74)</f>
        <v/>
      </c>
    </row>
    <row r="75" spans="1:12" x14ac:dyDescent="0.25">
      <c r="A75" s="30" t="str">
        <f>IF('MYO Ön Değ.'!A75="","",'MYO Ön Değ.'!A75)</f>
        <v/>
      </c>
      <c r="B75" s="30" t="str">
        <f>IF('MYO Ön Değ.'!B75="","",LEFT('MYO Ön Değ.'!B75,3)&amp;REPT("*",4)&amp;RIGHT('MYO Ön Değ.'!B75,2))</f>
        <v/>
      </c>
      <c r="C75" s="30" t="str">
        <f>IF('MYO Ön Değ.'!C75="","",IF(ISERR(FIND(" ",'MYO Ön Değ.'!C75))=TRUE,LEFT('MYO Ön Değ.'!C75,2)&amp;REPT("*",3),LEFT('MYO Ön Değ.'!C75,2)&amp;REPT("*",3)&amp;" "&amp;MID('MYO Ön Değ.'!C75,FIND(" ",'MYO Ön Değ.'!C75)+1,2)&amp;REPT("*",3)))</f>
        <v/>
      </c>
      <c r="D75" s="30" t="str">
        <f>IF('MYO Ön Değ.'!D75="","",IF(ISERR(FIND(" ",'MYO Ön Değ.'!D75))=TRUE,LEFT('MYO Ön Değ.'!D75,2)&amp;REPT("*",3),LEFT('MYO Ön Değ.'!D75,2)&amp;REPT("*",3)&amp;" "&amp;MID('MYO Ön Değ.'!D75,FIND(" ",'MYO Ön Değ.'!D75)+1,2)&amp;REPT("*",3)))</f>
        <v/>
      </c>
      <c r="E75" s="29" t="str">
        <f>IF('MYO Ön Değ.'!E75="","",'MYO Ön Değ.'!E75)</f>
        <v/>
      </c>
      <c r="F75" s="29" t="str">
        <f>IF('MYO Ön Değ.'!F75="","",'MYO Ön Değ.'!F75)</f>
        <v/>
      </c>
      <c r="G75" s="29" t="str">
        <f>IF('MYO Ön Değ.'!G75="","",'MYO Ön Değ.'!G75)</f>
        <v/>
      </c>
      <c r="H75" s="29" t="str">
        <f>IF('MYO Ön Değ.'!H75="","",'MYO Ön Değ.'!H75)</f>
        <v/>
      </c>
      <c r="I75" s="29" t="str">
        <f>IF('MYO Ön Değ.'!I75="","",'MYO Ön Değ.'!I75)</f>
        <v/>
      </c>
      <c r="J75" s="29" t="str">
        <f>IF('MYO Ön Değ.'!J75="","",'MYO Ön Değ.'!J75)</f>
        <v/>
      </c>
      <c r="K75" s="29" t="str">
        <f>IF('MYO Ön Değ.'!K75="","",'MYO Ön Değ.'!K75)</f>
        <v/>
      </c>
      <c r="L75" s="29" t="str">
        <f>IF('MYO Ön Değ.'!L75="","",'MYO Ön Değ.'!L75)</f>
        <v/>
      </c>
    </row>
  </sheetData>
  <mergeCells count="28">
    <mergeCell ref="A1:L1"/>
    <mergeCell ref="A2:L2"/>
    <mergeCell ref="A3:L3"/>
    <mergeCell ref="A4:L4"/>
    <mergeCell ref="A5:B5"/>
    <mergeCell ref="C5:D5"/>
    <mergeCell ref="E5:G5"/>
    <mergeCell ref="H5:L5"/>
    <mergeCell ref="A6:B6"/>
    <mergeCell ref="C6:D6"/>
    <mergeCell ref="E6:G6"/>
    <mergeCell ref="H6:L6"/>
    <mergeCell ref="A7:B7"/>
    <mergeCell ref="C7:D7"/>
    <mergeCell ref="E7:G7"/>
    <mergeCell ref="H7:L7"/>
    <mergeCell ref="A8:B8"/>
    <mergeCell ref="C8:D8"/>
    <mergeCell ref="E8:G8"/>
    <mergeCell ref="H8:L8"/>
    <mergeCell ref="A9:B9"/>
    <mergeCell ref="C9:L9"/>
    <mergeCell ref="A10:D10"/>
    <mergeCell ref="E10:L10"/>
    <mergeCell ref="A11:A12"/>
    <mergeCell ref="B11:D11"/>
    <mergeCell ref="E11:H11"/>
    <mergeCell ref="I11:L11"/>
  </mergeCells>
  <conditionalFormatting sqref="A13:L75">
    <cfRule type="expression" dxfId="1" priority="1" stopIfTrue="1">
      <formula>A13&lt;&gt;""</formula>
    </cfRule>
  </conditionalFormatting>
  <pageMargins left="0.35433070866141736" right="0.43307086614173229" top="0.27559055118110237" bottom="0.23622047244094491" header="0.15748031496062992" footer="0.15748031496062992"/>
  <pageSetup paperSize="9" scale="5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L27"/>
  <sheetViews>
    <sheetView zoomScale="70" zoomScaleNormal="70" workbookViewId="0">
      <selection activeCell="C33" sqref="C33"/>
    </sheetView>
  </sheetViews>
  <sheetFormatPr defaultColWidth="9.140625" defaultRowHeight="15" x14ac:dyDescent="0.25"/>
  <cols>
    <col min="1" max="1" width="7" style="1" bestFit="1" customWidth="1"/>
    <col min="2" max="2" width="18.28515625" style="1" customWidth="1"/>
    <col min="3" max="3" width="19" style="1" customWidth="1"/>
    <col min="4" max="4" width="25.140625" style="1" customWidth="1"/>
    <col min="5" max="5" width="11.85546875" style="1" customWidth="1"/>
    <col min="6" max="6" width="11.140625" style="1" customWidth="1"/>
    <col min="7" max="10" width="9.7109375" style="1" customWidth="1"/>
    <col min="11" max="11" width="13.5703125" style="1" customWidth="1"/>
    <col min="12" max="12" width="27.28515625" style="1" customWidth="1"/>
    <col min="13" max="16384" width="9.140625" style="1"/>
  </cols>
  <sheetData>
    <row r="1" spans="1:12" ht="24" customHeight="1" x14ac:dyDescent="0.25">
      <c r="A1" s="117" t="s">
        <v>43</v>
      </c>
      <c r="B1" s="118"/>
      <c r="C1" s="118"/>
      <c r="D1" s="118"/>
      <c r="E1" s="118"/>
      <c r="F1" s="118"/>
      <c r="G1" s="118"/>
      <c r="H1" s="118"/>
      <c r="I1" s="118"/>
      <c r="J1" s="118"/>
      <c r="K1" s="118"/>
      <c r="L1" s="119"/>
    </row>
    <row r="2" spans="1:12" ht="20.25" customHeight="1" x14ac:dyDescent="0.25">
      <c r="A2" s="120" t="s">
        <v>42</v>
      </c>
      <c r="B2" s="121"/>
      <c r="C2" s="121"/>
      <c r="D2" s="121"/>
      <c r="E2" s="121"/>
      <c r="F2" s="121"/>
      <c r="G2" s="121"/>
      <c r="H2" s="121"/>
      <c r="I2" s="121"/>
      <c r="J2" s="121"/>
      <c r="K2" s="121"/>
      <c r="L2" s="122"/>
    </row>
    <row r="3" spans="1:12" ht="21" customHeight="1" x14ac:dyDescent="0.25">
      <c r="A3" s="120" t="s">
        <v>41</v>
      </c>
      <c r="B3" s="121"/>
      <c r="C3" s="121"/>
      <c r="D3" s="121"/>
      <c r="E3" s="121"/>
      <c r="F3" s="121"/>
      <c r="G3" s="121"/>
      <c r="H3" s="121"/>
      <c r="I3" s="121"/>
      <c r="J3" s="121"/>
      <c r="K3" s="121"/>
      <c r="L3" s="122"/>
    </row>
    <row r="4" spans="1:12" ht="81" customHeight="1" x14ac:dyDescent="0.25">
      <c r="A4" s="123" t="s">
        <v>40</v>
      </c>
      <c r="B4" s="124"/>
      <c r="C4" s="124"/>
      <c r="D4" s="124"/>
      <c r="E4" s="124"/>
      <c r="F4" s="124"/>
      <c r="G4" s="124"/>
      <c r="H4" s="124"/>
      <c r="I4" s="124"/>
      <c r="J4" s="124"/>
      <c r="K4" s="124"/>
      <c r="L4" s="125"/>
    </row>
    <row r="5" spans="1:12" ht="15.75" customHeight="1" x14ac:dyDescent="0.25">
      <c r="A5" s="106" t="s">
        <v>39</v>
      </c>
      <c r="B5" s="57"/>
      <c r="C5" s="51"/>
      <c r="D5" s="51"/>
      <c r="E5" s="103" t="s">
        <v>38</v>
      </c>
      <c r="F5" s="105"/>
      <c r="G5" s="104"/>
      <c r="H5" s="53" t="s">
        <v>37</v>
      </c>
      <c r="I5" s="54"/>
      <c r="J5" s="54"/>
      <c r="K5" s="54"/>
      <c r="L5" s="107"/>
    </row>
    <row r="6" spans="1:12" ht="15.75" customHeight="1" x14ac:dyDescent="0.25">
      <c r="A6" s="106" t="s">
        <v>36</v>
      </c>
      <c r="B6" s="57"/>
      <c r="C6" s="51" t="s">
        <v>26</v>
      </c>
      <c r="D6" s="51"/>
      <c r="E6" s="103" t="s">
        <v>35</v>
      </c>
      <c r="F6" s="105"/>
      <c r="G6" s="104"/>
      <c r="H6" s="53" t="s">
        <v>34</v>
      </c>
      <c r="I6" s="54"/>
      <c r="J6" s="54"/>
      <c r="K6" s="54"/>
      <c r="L6" s="107"/>
    </row>
    <row r="7" spans="1:12" ht="15.75" customHeight="1" x14ac:dyDescent="0.25">
      <c r="A7" s="106" t="s">
        <v>33</v>
      </c>
      <c r="B7" s="57"/>
      <c r="C7" s="51" t="s">
        <v>32</v>
      </c>
      <c r="D7" s="51"/>
      <c r="E7" s="103" t="s">
        <v>31</v>
      </c>
      <c r="F7" s="105"/>
      <c r="G7" s="104"/>
      <c r="H7" s="53" t="s">
        <v>30</v>
      </c>
      <c r="I7" s="54"/>
      <c r="J7" s="54"/>
      <c r="K7" s="54"/>
      <c r="L7" s="107"/>
    </row>
    <row r="8" spans="1:12" ht="19.5" customHeight="1" x14ac:dyDescent="0.25">
      <c r="A8" s="106" t="s">
        <v>29</v>
      </c>
      <c r="B8" s="57"/>
      <c r="C8" s="51"/>
      <c r="D8" s="51"/>
      <c r="E8" s="103" t="s">
        <v>28</v>
      </c>
      <c r="F8" s="105"/>
      <c r="G8" s="104"/>
      <c r="H8" s="58" t="s">
        <v>26</v>
      </c>
      <c r="I8" s="59"/>
      <c r="J8" s="108" t="s">
        <v>27</v>
      </c>
      <c r="K8" s="108"/>
      <c r="L8" s="27" t="s">
        <v>26</v>
      </c>
    </row>
    <row r="9" spans="1:12" ht="30.75" customHeight="1" x14ac:dyDescent="0.25">
      <c r="A9" s="111" t="s">
        <v>25</v>
      </c>
      <c r="B9" s="104"/>
      <c r="C9" s="112"/>
      <c r="D9" s="113"/>
      <c r="E9" s="113"/>
      <c r="F9" s="113"/>
      <c r="G9" s="113"/>
      <c r="H9" s="113"/>
      <c r="I9" s="113"/>
      <c r="J9" s="113"/>
      <c r="K9" s="113"/>
      <c r="L9" s="114"/>
    </row>
    <row r="10" spans="1:12" ht="31.5" customHeight="1" x14ac:dyDescent="0.25">
      <c r="A10" s="86" t="s">
        <v>24</v>
      </c>
      <c r="B10" s="88" t="s">
        <v>23</v>
      </c>
      <c r="C10" s="89"/>
      <c r="D10" s="90"/>
      <c r="E10" s="84" t="s">
        <v>22</v>
      </c>
      <c r="F10" s="84"/>
      <c r="G10" s="84" t="s">
        <v>21</v>
      </c>
      <c r="H10" s="84"/>
      <c r="I10" s="115" t="s">
        <v>20</v>
      </c>
      <c r="J10" s="116"/>
      <c r="K10" s="84" t="s">
        <v>19</v>
      </c>
      <c r="L10" s="109" t="s">
        <v>18</v>
      </c>
    </row>
    <row r="11" spans="1:12" ht="52.5" customHeight="1" x14ac:dyDescent="0.25">
      <c r="A11" s="86"/>
      <c r="B11" s="26" t="s">
        <v>17</v>
      </c>
      <c r="C11" s="25" t="s">
        <v>16</v>
      </c>
      <c r="D11" s="26" t="s">
        <v>15</v>
      </c>
      <c r="E11" s="25" t="s">
        <v>14</v>
      </c>
      <c r="F11" s="25" t="s">
        <v>13</v>
      </c>
      <c r="G11" s="25" t="s">
        <v>12</v>
      </c>
      <c r="H11" s="25" t="s">
        <v>11</v>
      </c>
      <c r="I11" s="25" t="s">
        <v>10</v>
      </c>
      <c r="J11" s="25" t="s">
        <v>9</v>
      </c>
      <c r="K11" s="84"/>
      <c r="L11" s="110"/>
    </row>
    <row r="12" spans="1:12" ht="23.25" customHeight="1" x14ac:dyDescent="0.25">
      <c r="A12" s="15">
        <v>1</v>
      </c>
      <c r="B12" s="17">
        <v>11111111111</v>
      </c>
      <c r="C12" s="16" t="s">
        <v>3</v>
      </c>
      <c r="D12" s="16" t="s">
        <v>3</v>
      </c>
      <c r="E12" s="24">
        <v>82.513919999999999</v>
      </c>
      <c r="F12" s="23">
        <f t="shared" ref="F12:F19" si="0">E12*0.35</f>
        <v>28.879871999999999</v>
      </c>
      <c r="G12" s="22">
        <v>76.66</v>
      </c>
      <c r="H12" s="20">
        <f t="shared" ref="H12:H19" si="1">G12*0.3</f>
        <v>22.997999999999998</v>
      </c>
      <c r="I12" s="21">
        <v>95</v>
      </c>
      <c r="J12" s="20">
        <f t="shared" ref="J12:J17" si="2">I12*0.35</f>
        <v>33.25</v>
      </c>
      <c r="K12" s="19">
        <f t="shared" ref="K12:K17" si="3">F12+H12+J12</f>
        <v>85.127871999999996</v>
      </c>
      <c r="L12" s="18" t="s">
        <v>8</v>
      </c>
    </row>
    <row r="13" spans="1:12" ht="34.5" customHeight="1" x14ac:dyDescent="0.25">
      <c r="A13" s="15">
        <v>2</v>
      </c>
      <c r="B13" s="17">
        <v>11111111111</v>
      </c>
      <c r="C13" s="16" t="s">
        <v>5</v>
      </c>
      <c r="D13" s="16" t="s">
        <v>3</v>
      </c>
      <c r="E13" s="24">
        <v>85.030479999999997</v>
      </c>
      <c r="F13" s="23">
        <f t="shared" si="0"/>
        <v>29.760667999999995</v>
      </c>
      <c r="G13" s="22">
        <v>76.66</v>
      </c>
      <c r="H13" s="20">
        <f t="shared" si="1"/>
        <v>22.997999999999998</v>
      </c>
      <c r="I13" s="21">
        <v>63</v>
      </c>
      <c r="J13" s="20">
        <f t="shared" si="2"/>
        <v>22.049999999999997</v>
      </c>
      <c r="K13" s="19">
        <f t="shared" si="3"/>
        <v>74.808667999999983</v>
      </c>
      <c r="L13" s="18" t="s">
        <v>7</v>
      </c>
    </row>
    <row r="14" spans="1:12" ht="36.75" customHeight="1" x14ac:dyDescent="0.25">
      <c r="A14" s="15">
        <v>3</v>
      </c>
      <c r="B14" s="17">
        <v>11111111111</v>
      </c>
      <c r="C14" s="16" t="s">
        <v>5</v>
      </c>
      <c r="D14" s="16" t="s">
        <v>5</v>
      </c>
      <c r="E14" s="24">
        <v>84.431349999999995</v>
      </c>
      <c r="F14" s="23">
        <f t="shared" si="0"/>
        <v>29.550972499999997</v>
      </c>
      <c r="G14" s="22">
        <v>83.66</v>
      </c>
      <c r="H14" s="20">
        <f t="shared" si="1"/>
        <v>25.097999999999999</v>
      </c>
      <c r="I14" s="21">
        <v>45</v>
      </c>
      <c r="J14" s="20">
        <f t="shared" si="2"/>
        <v>15.749999999999998</v>
      </c>
      <c r="K14" s="19">
        <f t="shared" si="3"/>
        <v>70.398972499999999</v>
      </c>
      <c r="L14" s="18" t="s">
        <v>6</v>
      </c>
    </row>
    <row r="15" spans="1:12" ht="36.75" customHeight="1" x14ac:dyDescent="0.25">
      <c r="A15" s="15">
        <v>4</v>
      </c>
      <c r="B15" s="17">
        <v>11111111111</v>
      </c>
      <c r="C15" s="16" t="s">
        <v>3</v>
      </c>
      <c r="D15" s="16" t="s">
        <v>5</v>
      </c>
      <c r="E15" s="24">
        <v>82.45635</v>
      </c>
      <c r="F15" s="23">
        <f t="shared" si="0"/>
        <v>28.859722499999997</v>
      </c>
      <c r="G15" s="22">
        <v>82.66</v>
      </c>
      <c r="H15" s="20">
        <f t="shared" si="1"/>
        <v>24.797999999999998</v>
      </c>
      <c r="I15" s="21">
        <v>42</v>
      </c>
      <c r="J15" s="20">
        <f t="shared" si="2"/>
        <v>14.7</v>
      </c>
      <c r="K15" s="19">
        <f t="shared" si="3"/>
        <v>68.357722499999994</v>
      </c>
      <c r="L15" s="18" t="s">
        <v>6</v>
      </c>
    </row>
    <row r="16" spans="1:12" ht="21.75" customHeight="1" x14ac:dyDescent="0.25">
      <c r="A16" s="15">
        <v>5</v>
      </c>
      <c r="B16" s="17">
        <v>11111111111</v>
      </c>
      <c r="C16" s="16" t="s">
        <v>5</v>
      </c>
      <c r="D16" s="16" t="s">
        <v>5</v>
      </c>
      <c r="E16" s="24">
        <v>82</v>
      </c>
      <c r="F16" s="23">
        <f t="shared" si="0"/>
        <v>28.7</v>
      </c>
      <c r="G16" s="22">
        <v>76.66</v>
      </c>
      <c r="H16" s="20">
        <f t="shared" si="1"/>
        <v>22.997999999999998</v>
      </c>
      <c r="I16" s="21">
        <v>35</v>
      </c>
      <c r="J16" s="20">
        <f t="shared" si="2"/>
        <v>12.25</v>
      </c>
      <c r="K16" s="19">
        <f t="shared" si="3"/>
        <v>63.947999999999993</v>
      </c>
      <c r="L16" s="18" t="s">
        <v>4</v>
      </c>
    </row>
    <row r="17" spans="1:12" ht="21.75" customHeight="1" x14ac:dyDescent="0.25">
      <c r="A17" s="15">
        <v>6</v>
      </c>
      <c r="B17" s="17">
        <v>11111111111</v>
      </c>
      <c r="C17" s="16" t="s">
        <v>3</v>
      </c>
      <c r="D17" s="16" t="s">
        <v>3</v>
      </c>
      <c r="E17" s="24">
        <v>81</v>
      </c>
      <c r="F17" s="23">
        <f t="shared" si="0"/>
        <v>28.349999999999998</v>
      </c>
      <c r="G17" s="22">
        <v>74.66</v>
      </c>
      <c r="H17" s="20">
        <f t="shared" si="1"/>
        <v>22.398</v>
      </c>
      <c r="I17" s="21">
        <v>32</v>
      </c>
      <c r="J17" s="20">
        <f t="shared" si="2"/>
        <v>11.2</v>
      </c>
      <c r="K17" s="19">
        <f t="shared" si="3"/>
        <v>61.947999999999993</v>
      </c>
      <c r="L17" s="18" t="s">
        <v>4</v>
      </c>
    </row>
    <row r="18" spans="1:12" ht="32.25" customHeight="1" thickBot="1" x14ac:dyDescent="0.3">
      <c r="A18" s="15">
        <v>7</v>
      </c>
      <c r="B18" s="17">
        <v>11111111111</v>
      </c>
      <c r="C18" s="16" t="s">
        <v>3</v>
      </c>
      <c r="D18" s="16" t="s">
        <v>3</v>
      </c>
      <c r="E18" s="12">
        <v>81.431349999999995</v>
      </c>
      <c r="F18" s="11">
        <f t="shared" si="0"/>
        <v>28.500972499999996</v>
      </c>
      <c r="G18" s="10">
        <v>83.66</v>
      </c>
      <c r="H18" s="9">
        <f t="shared" si="1"/>
        <v>25.097999999999999</v>
      </c>
      <c r="I18" s="9" t="s">
        <v>2</v>
      </c>
      <c r="J18" s="9" t="s">
        <v>1</v>
      </c>
      <c r="K18" s="8" t="s">
        <v>1</v>
      </c>
      <c r="L18" s="7" t="s">
        <v>0</v>
      </c>
    </row>
    <row r="19" spans="1:12" ht="32.25" thickBot="1" x14ac:dyDescent="0.3">
      <c r="A19" s="15">
        <v>8</v>
      </c>
      <c r="B19" s="14">
        <v>11111111111</v>
      </c>
      <c r="C19" s="13" t="s">
        <v>3</v>
      </c>
      <c r="D19" s="13" t="s">
        <v>3</v>
      </c>
      <c r="E19" s="12">
        <v>86.431349999999995</v>
      </c>
      <c r="F19" s="11">
        <f t="shared" si="0"/>
        <v>30.250972499999996</v>
      </c>
      <c r="G19" s="10">
        <v>70.66</v>
      </c>
      <c r="H19" s="9">
        <f t="shared" si="1"/>
        <v>21.197999999999997</v>
      </c>
      <c r="I19" s="9" t="s">
        <v>2</v>
      </c>
      <c r="J19" s="9" t="s">
        <v>1</v>
      </c>
      <c r="K19" s="8" t="s">
        <v>1</v>
      </c>
      <c r="L19" s="7" t="s">
        <v>0</v>
      </c>
    </row>
    <row r="26" spans="1:12" ht="15.75" x14ac:dyDescent="0.25">
      <c r="B26" s="5"/>
      <c r="C26" s="5"/>
      <c r="E26" s="5"/>
      <c r="I26" s="6"/>
      <c r="J26" s="5"/>
      <c r="L26" s="2"/>
    </row>
    <row r="27" spans="1:12" ht="15.75" x14ac:dyDescent="0.25">
      <c r="B27" s="3"/>
      <c r="C27" s="3"/>
      <c r="E27" s="3"/>
      <c r="I27" s="4"/>
      <c r="J27" s="3"/>
      <c r="L27" s="2"/>
    </row>
  </sheetData>
  <mergeCells count="30">
    <mergeCell ref="A1:L1"/>
    <mergeCell ref="A2:L2"/>
    <mergeCell ref="A3:L3"/>
    <mergeCell ref="A4:L4"/>
    <mergeCell ref="A5:B5"/>
    <mergeCell ref="C5:D5"/>
    <mergeCell ref="E5:G5"/>
    <mergeCell ref="H5:L5"/>
    <mergeCell ref="H6:L6"/>
    <mergeCell ref="H7:L7"/>
    <mergeCell ref="H8:I8"/>
    <mergeCell ref="J8:K8"/>
    <mergeCell ref="A10:A11"/>
    <mergeCell ref="K10:K11"/>
    <mergeCell ref="L10:L11"/>
    <mergeCell ref="A6:B6"/>
    <mergeCell ref="A9:B9"/>
    <mergeCell ref="C9:L9"/>
    <mergeCell ref="B10:D10"/>
    <mergeCell ref="E10:F10"/>
    <mergeCell ref="G10:H10"/>
    <mergeCell ref="I10:J10"/>
    <mergeCell ref="E6:G6"/>
    <mergeCell ref="E7:G7"/>
    <mergeCell ref="E8:G8"/>
    <mergeCell ref="C6:D6"/>
    <mergeCell ref="A7:B7"/>
    <mergeCell ref="C7:D7"/>
    <mergeCell ref="A8:B8"/>
    <mergeCell ref="C8:D8"/>
  </mergeCells>
  <printOptions horizontalCentered="1" verticalCentered="1"/>
  <pageMargins left="0.39370078740157483" right="0.39370078740157483" top="0.39370078740157483" bottom="0.39370078740157483" header="0" footer="0"/>
  <pageSetup paperSize="9" scale="75"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L75"/>
  <sheetViews>
    <sheetView zoomScale="70" zoomScaleNormal="70" workbookViewId="0">
      <selection activeCell="C6" sqref="C6:D6"/>
    </sheetView>
  </sheetViews>
  <sheetFormatPr defaultColWidth="9.140625" defaultRowHeight="15" x14ac:dyDescent="0.25"/>
  <cols>
    <col min="1" max="1" width="7" style="1" bestFit="1" customWidth="1"/>
    <col min="2" max="2" width="18.28515625" style="1" customWidth="1"/>
    <col min="3" max="3" width="19" style="1" customWidth="1"/>
    <col min="4" max="4" width="25.140625" style="1" customWidth="1"/>
    <col min="5" max="5" width="11.85546875" style="1" customWidth="1"/>
    <col min="6" max="6" width="11.140625" style="1" customWidth="1"/>
    <col min="7" max="10" width="9.7109375" style="1" customWidth="1"/>
    <col min="11" max="11" width="13.5703125" style="1" customWidth="1"/>
    <col min="12" max="12" width="27.28515625" style="1" customWidth="1"/>
    <col min="13" max="16384" width="9.140625" style="1"/>
  </cols>
  <sheetData>
    <row r="1" spans="1:12" ht="24" customHeight="1" x14ac:dyDescent="0.25">
      <c r="A1" s="117" t="s">
        <v>43</v>
      </c>
      <c r="B1" s="118"/>
      <c r="C1" s="118"/>
      <c r="D1" s="118"/>
      <c r="E1" s="118"/>
      <c r="F1" s="118"/>
      <c r="G1" s="118"/>
      <c r="H1" s="118"/>
      <c r="I1" s="118"/>
      <c r="J1" s="118"/>
      <c r="K1" s="118"/>
      <c r="L1" s="119"/>
    </row>
    <row r="2" spans="1:12" ht="20.25" customHeight="1" x14ac:dyDescent="0.25">
      <c r="A2" s="120" t="s">
        <v>42</v>
      </c>
      <c r="B2" s="121"/>
      <c r="C2" s="121"/>
      <c r="D2" s="121"/>
      <c r="E2" s="121"/>
      <c r="F2" s="121"/>
      <c r="G2" s="121"/>
      <c r="H2" s="121"/>
      <c r="I2" s="121"/>
      <c r="J2" s="121"/>
      <c r="K2" s="121"/>
      <c r="L2" s="122"/>
    </row>
    <row r="3" spans="1:12" ht="21" customHeight="1" x14ac:dyDescent="0.25">
      <c r="A3" s="120" t="s">
        <v>41</v>
      </c>
      <c r="B3" s="121"/>
      <c r="C3" s="121"/>
      <c r="D3" s="121"/>
      <c r="E3" s="121"/>
      <c r="F3" s="121"/>
      <c r="G3" s="121"/>
      <c r="H3" s="121"/>
      <c r="I3" s="121"/>
      <c r="J3" s="121"/>
      <c r="K3" s="121"/>
      <c r="L3" s="122"/>
    </row>
    <row r="4" spans="1:12" ht="81" customHeight="1" x14ac:dyDescent="0.25">
      <c r="A4" s="123" t="s">
        <v>40</v>
      </c>
      <c r="B4" s="124"/>
      <c r="C4" s="124"/>
      <c r="D4" s="124"/>
      <c r="E4" s="124"/>
      <c r="F4" s="124"/>
      <c r="G4" s="124"/>
      <c r="H4" s="124"/>
      <c r="I4" s="124"/>
      <c r="J4" s="124"/>
      <c r="K4" s="124"/>
      <c r="L4" s="125"/>
    </row>
    <row r="5" spans="1:12" ht="15.75" customHeight="1" x14ac:dyDescent="0.25">
      <c r="A5" s="106" t="s">
        <v>39</v>
      </c>
      <c r="B5" s="57"/>
      <c r="C5" s="51" t="str">
        <f>IF('MYO Sonuç'!C5="","",'MYO Sonuç'!C5)</f>
        <v/>
      </c>
      <c r="D5" s="51"/>
      <c r="E5" s="103" t="s">
        <v>38</v>
      </c>
      <c r="F5" s="105"/>
      <c r="G5" s="104"/>
      <c r="H5" s="53" t="str">
        <f>IF('MYO Sonuç'!H5="","",'MYO Sonuç'!H5)</f>
        <v>….. Meslek Yüksekokulu</v>
      </c>
      <c r="I5" s="54"/>
      <c r="J5" s="54"/>
      <c r="K5" s="54"/>
      <c r="L5" s="107"/>
    </row>
    <row r="6" spans="1:12" ht="15.75" customHeight="1" x14ac:dyDescent="0.25">
      <c r="A6" s="106" t="s">
        <v>36</v>
      </c>
      <c r="B6" s="57"/>
      <c r="C6" s="128" t="str">
        <f>IF('MYO Sonuç'!C6="","",'MYO Sonuç'!C6)</f>
        <v>…/.../....</v>
      </c>
      <c r="D6" s="128"/>
      <c r="E6" s="103" t="s">
        <v>35</v>
      </c>
      <c r="F6" s="105"/>
      <c r="G6" s="104"/>
      <c r="H6" s="53" t="str">
        <f>IF('MYO Sonuç'!H6="","",'MYO Sonuç'!H6)</f>
        <v>….. Bölümü</v>
      </c>
      <c r="I6" s="54"/>
      <c r="J6" s="54"/>
      <c r="K6" s="54"/>
      <c r="L6" s="107"/>
    </row>
    <row r="7" spans="1:12" ht="15.75" customHeight="1" x14ac:dyDescent="0.25">
      <c r="A7" s="106" t="s">
        <v>33</v>
      </c>
      <c r="B7" s="57"/>
      <c r="C7" s="51" t="str">
        <f>IF('MYO Sonuç'!C7="","",'MYO Sonuç'!C7)</f>
        <v>Öğretim Görevlisi</v>
      </c>
      <c r="D7" s="51"/>
      <c r="E7" s="103" t="s">
        <v>31</v>
      </c>
      <c r="F7" s="105"/>
      <c r="G7" s="104"/>
      <c r="H7" s="53" t="str">
        <f>IF('MYO Sonuç'!H7="","",'MYO Sonuç'!H7)</f>
        <v>….. Programı</v>
      </c>
      <c r="I7" s="54"/>
      <c r="J7" s="54"/>
      <c r="K7" s="54"/>
      <c r="L7" s="107"/>
    </row>
    <row r="8" spans="1:12" ht="19.5" customHeight="1" x14ac:dyDescent="0.25">
      <c r="A8" s="106" t="s">
        <v>29</v>
      </c>
      <c r="B8" s="57"/>
      <c r="C8" s="51" t="str">
        <f>IF('MYO Sonuç'!C8="","",'MYO Sonuç'!C8)</f>
        <v/>
      </c>
      <c r="D8" s="51"/>
      <c r="E8" s="103" t="s">
        <v>28</v>
      </c>
      <c r="F8" s="105"/>
      <c r="G8" s="104"/>
      <c r="H8" s="132" t="str">
        <f>IF('MYO Sonuç'!H8="","",'MYO Sonuç'!H8)</f>
        <v>…/.../....</v>
      </c>
      <c r="I8" s="133"/>
      <c r="J8" s="108" t="s">
        <v>27</v>
      </c>
      <c r="K8" s="108"/>
      <c r="L8" s="134" t="str">
        <f>IF('MYO Sonuç'!L8="","",'MYO Sonuç'!L8)</f>
        <v>…/.../....</v>
      </c>
    </row>
    <row r="9" spans="1:12" ht="30.75" customHeight="1" x14ac:dyDescent="0.25">
      <c r="A9" s="111" t="s">
        <v>25</v>
      </c>
      <c r="B9" s="104"/>
      <c r="C9" s="112" t="str">
        <f>IF('MYO Sonuç'!C9="","",'MYO Sonuç'!C9)</f>
        <v/>
      </c>
      <c r="D9" s="113"/>
      <c r="E9" s="113"/>
      <c r="F9" s="113"/>
      <c r="G9" s="113"/>
      <c r="H9" s="113"/>
      <c r="I9" s="113"/>
      <c r="J9" s="113"/>
      <c r="K9" s="113"/>
      <c r="L9" s="114"/>
    </row>
    <row r="10" spans="1:12" ht="31.5" customHeight="1" x14ac:dyDescent="0.25">
      <c r="A10" s="86" t="s">
        <v>24</v>
      </c>
      <c r="B10" s="88" t="s">
        <v>23</v>
      </c>
      <c r="C10" s="89"/>
      <c r="D10" s="90"/>
      <c r="E10" s="84" t="s">
        <v>22</v>
      </c>
      <c r="F10" s="84"/>
      <c r="G10" s="84" t="s">
        <v>21</v>
      </c>
      <c r="H10" s="84"/>
      <c r="I10" s="115" t="s">
        <v>20</v>
      </c>
      <c r="J10" s="116"/>
      <c r="K10" s="84" t="s">
        <v>19</v>
      </c>
      <c r="L10" s="109" t="s">
        <v>18</v>
      </c>
    </row>
    <row r="11" spans="1:12" ht="52.5" customHeight="1" x14ac:dyDescent="0.25">
      <c r="A11" s="87"/>
      <c r="B11" s="33" t="s">
        <v>17</v>
      </c>
      <c r="C11" s="32" t="s">
        <v>16</v>
      </c>
      <c r="D11" s="33" t="s">
        <v>15</v>
      </c>
      <c r="E11" s="32" t="s">
        <v>14</v>
      </c>
      <c r="F11" s="32" t="s">
        <v>13</v>
      </c>
      <c r="G11" s="32" t="s">
        <v>12</v>
      </c>
      <c r="H11" s="32" t="s">
        <v>11</v>
      </c>
      <c r="I11" s="32" t="s">
        <v>10</v>
      </c>
      <c r="J11" s="32" t="s">
        <v>9</v>
      </c>
      <c r="K11" s="127"/>
      <c r="L11" s="126"/>
    </row>
    <row r="12" spans="1:12" ht="23.25" customHeight="1" x14ac:dyDescent="0.25">
      <c r="A12" s="30">
        <f>IF('MYO Sonuç'!A12="","",'MYO Sonuç'!A12)</f>
        <v>1</v>
      </c>
      <c r="B12" s="30" t="str">
        <f>IF('MYO Sonuç'!B12="","",LEFT('MYO Sonuç'!B12,3)&amp;REPT("*",4)&amp;RIGHT('MYO Sonuç'!B12,2))</f>
        <v>111****11</v>
      </c>
      <c r="C12" s="30" t="str">
        <f>IF('MYO Sonuç'!C12="","",IF(ISERR(FIND(" ",'MYO Sonuç'!C12))=TRUE,LEFT('MYO Sonuç'!C12,2)&amp;REPT("*",3),LEFT('MYO Sonuç'!C12,2)&amp;REPT("*",3)&amp;" "&amp;MID('MYO Sonuç'!C12,FIND(" ",'MYO Sonuç'!C12)+1,2)&amp;REPT("*",3)))</f>
        <v>Ör***</v>
      </c>
      <c r="D12" s="30" t="str">
        <f>IF('MYO Sonuç'!D12="","",IF(ISERR(FIND(" ",'MYO Sonuç'!D12))=TRUE,LEFT('MYO Sonuç'!D12,2)&amp;REPT("*",3),LEFT('MYO Sonuç'!D12,2)&amp;REPT("*",3)&amp;" "&amp;MID('MYO Sonuç'!D12,FIND(" ",'MYO Sonuç'!D12)+1,2)&amp;REPT("*",3)))</f>
        <v>Ör***</v>
      </c>
      <c r="E12" s="29">
        <f>IF('MYO Sonuç'!E12="","",'MYO Sonuç'!E12)</f>
        <v>82.513919999999999</v>
      </c>
      <c r="F12" s="29">
        <f>IF('MYO Sonuç'!F12="","",'MYO Sonuç'!F12)</f>
        <v>28.879871999999999</v>
      </c>
      <c r="G12" s="29">
        <f>IF('MYO Sonuç'!G12="","",'MYO Sonuç'!G12)</f>
        <v>76.66</v>
      </c>
      <c r="H12" s="29">
        <f>IF('MYO Sonuç'!H12="","",'MYO Sonuç'!H12)</f>
        <v>22.997999999999998</v>
      </c>
      <c r="I12" s="29">
        <f>IF('MYO Sonuç'!I12="","",'MYO Sonuç'!I12)</f>
        <v>95</v>
      </c>
      <c r="J12" s="29">
        <f>IF('MYO Sonuç'!J12="","",'MYO Sonuç'!J12)</f>
        <v>33.25</v>
      </c>
      <c r="K12" s="29">
        <f>IF('MYO Sonuç'!K12="","",'MYO Sonuç'!K12)</f>
        <v>85.127871999999996</v>
      </c>
      <c r="L12" s="29" t="str">
        <f>IF('MYO Sonuç'!L12="","",'MYO Sonuç'!L12)</f>
        <v>BAŞARILI (ASIL)</v>
      </c>
    </row>
    <row r="13" spans="1:12" ht="34.5" customHeight="1" x14ac:dyDescent="0.25">
      <c r="A13" s="30">
        <f>IF('MYO Sonuç'!A13="","",'MYO Sonuç'!A13)</f>
        <v>2</v>
      </c>
      <c r="B13" s="30" t="str">
        <f>IF('MYO Sonuç'!B13="","",LEFT('MYO Sonuç'!B13,3)&amp;REPT("*",4)&amp;RIGHT('MYO Sonuç'!B13,2))</f>
        <v>111****11</v>
      </c>
      <c r="C13" s="30" t="str">
        <f>IF('MYO Sonuç'!C13="","",IF(ISERR(FIND(" ",'MYO Sonuç'!C13))=TRUE,LEFT('MYO Sonuç'!C13,2)&amp;REPT("*",3),LEFT('MYO Sonuç'!C13,2)&amp;REPT("*",3)&amp;" "&amp;MID('MYO Sonuç'!C13,FIND(" ",'MYO Sonuç'!C13)+1,2)&amp;REPT("*",3)))</f>
        <v>Ör*** Ör***</v>
      </c>
      <c r="D13" s="30" t="str">
        <f>IF('MYO Sonuç'!D13="","",IF(ISERR(FIND(" ",'MYO Sonuç'!D13))=TRUE,LEFT('MYO Sonuç'!D13,2)&amp;REPT("*",3),LEFT('MYO Sonuç'!D13,2)&amp;REPT("*",3)&amp;" "&amp;MID('MYO Sonuç'!D13,FIND(" ",'MYO Sonuç'!D13)+1,2)&amp;REPT("*",3)))</f>
        <v>Ör***</v>
      </c>
      <c r="E13" s="29">
        <f>IF('MYO Sonuç'!E13="","",'MYO Sonuç'!E13)</f>
        <v>85.030479999999997</v>
      </c>
      <c r="F13" s="29">
        <f>IF('MYO Sonuç'!F13="","",'MYO Sonuç'!F13)</f>
        <v>29.760667999999995</v>
      </c>
      <c r="G13" s="29">
        <f>IF('MYO Sonuç'!G13="","",'MYO Sonuç'!G13)</f>
        <v>76.66</v>
      </c>
      <c r="H13" s="29">
        <f>IF('MYO Sonuç'!H13="","",'MYO Sonuç'!H13)</f>
        <v>22.997999999999998</v>
      </c>
      <c r="I13" s="29">
        <f>IF('MYO Sonuç'!I13="","",'MYO Sonuç'!I13)</f>
        <v>63</v>
      </c>
      <c r="J13" s="29">
        <f>IF('MYO Sonuç'!J13="","",'MYO Sonuç'!J13)</f>
        <v>22.049999999999997</v>
      </c>
      <c r="K13" s="29">
        <f>IF('MYO Sonuç'!K13="","",'MYO Sonuç'!K13)</f>
        <v>74.808667999999983</v>
      </c>
      <c r="L13" s="29" t="str">
        <f>IF('MYO Sonuç'!L13="","",'MYO Sonuç'!L13)</f>
        <v>BAŞARILI (YEDEK)</v>
      </c>
    </row>
    <row r="14" spans="1:12" ht="36.75" customHeight="1" x14ac:dyDescent="0.25">
      <c r="A14" s="30">
        <f>IF('MYO Sonuç'!A14="","",'MYO Sonuç'!A14)</f>
        <v>3</v>
      </c>
      <c r="B14" s="30" t="str">
        <f>IF('MYO Sonuç'!B14="","",LEFT('MYO Sonuç'!B14,3)&amp;REPT("*",4)&amp;RIGHT('MYO Sonuç'!B14,2))</f>
        <v>111****11</v>
      </c>
      <c r="C14" s="30" t="str">
        <f>IF('MYO Sonuç'!C14="","",IF(ISERR(FIND(" ",'MYO Sonuç'!C14))=TRUE,LEFT('MYO Sonuç'!C14,2)&amp;REPT("*",3),LEFT('MYO Sonuç'!C14,2)&amp;REPT("*",3)&amp;" "&amp;MID('MYO Sonuç'!C14,FIND(" ",'MYO Sonuç'!C14)+1,2)&amp;REPT("*",3)))</f>
        <v>Ör*** Ör***</v>
      </c>
      <c r="D14" s="30" t="str">
        <f>IF('MYO Sonuç'!D14="","",IF(ISERR(FIND(" ",'MYO Sonuç'!D14))=TRUE,LEFT('MYO Sonuç'!D14,2)&amp;REPT("*",3),LEFT('MYO Sonuç'!D14,2)&amp;REPT("*",3)&amp;" "&amp;MID('MYO Sonuç'!D14,FIND(" ",'MYO Sonuç'!D14)+1,2)&amp;REPT("*",3)))</f>
        <v>Ör*** Ör***</v>
      </c>
      <c r="E14" s="29">
        <f>IF('MYO Sonuç'!E14="","",'MYO Sonuç'!E14)</f>
        <v>84.431349999999995</v>
      </c>
      <c r="F14" s="29">
        <f>IF('MYO Sonuç'!F14="","",'MYO Sonuç'!F14)</f>
        <v>29.550972499999997</v>
      </c>
      <c r="G14" s="29">
        <f>IF('MYO Sonuç'!G14="","",'MYO Sonuç'!G14)</f>
        <v>83.66</v>
      </c>
      <c r="H14" s="29">
        <f>IF('MYO Sonuç'!H14="","",'MYO Sonuç'!H14)</f>
        <v>25.097999999999999</v>
      </c>
      <c r="I14" s="29">
        <f>IF('MYO Sonuç'!I14="","",'MYO Sonuç'!I14)</f>
        <v>45</v>
      </c>
      <c r="J14" s="29">
        <f>IF('MYO Sonuç'!J14="","",'MYO Sonuç'!J14)</f>
        <v>15.749999999999998</v>
      </c>
      <c r="K14" s="29">
        <f>IF('MYO Sonuç'!K14="","",'MYO Sonuç'!K14)</f>
        <v>70.398972499999999</v>
      </c>
      <c r="L14" s="29" t="str">
        <f>IF('MYO Sonuç'!L14="","",'MYO Sonuç'!L14)</f>
        <v>YÖNETMELİK GEREĞİ ELENDİ*</v>
      </c>
    </row>
    <row r="15" spans="1:12" ht="36.75" customHeight="1" x14ac:dyDescent="0.25">
      <c r="A15" s="30">
        <f>IF('MYO Sonuç'!A15="","",'MYO Sonuç'!A15)</f>
        <v>4</v>
      </c>
      <c r="B15" s="30" t="str">
        <f>IF('MYO Sonuç'!B15="","",LEFT('MYO Sonuç'!B15,3)&amp;REPT("*",4)&amp;RIGHT('MYO Sonuç'!B15,2))</f>
        <v>111****11</v>
      </c>
      <c r="C15" s="30" t="str">
        <f>IF('MYO Sonuç'!C15="","",IF(ISERR(FIND(" ",'MYO Sonuç'!C15))=TRUE,LEFT('MYO Sonuç'!C15,2)&amp;REPT("*",3),LEFT('MYO Sonuç'!C15,2)&amp;REPT("*",3)&amp;" "&amp;MID('MYO Sonuç'!C15,FIND(" ",'MYO Sonuç'!C15)+1,2)&amp;REPT("*",3)))</f>
        <v>Ör***</v>
      </c>
      <c r="D15" s="30" t="str">
        <f>IF('MYO Sonuç'!D15="","",IF(ISERR(FIND(" ",'MYO Sonuç'!D15))=TRUE,LEFT('MYO Sonuç'!D15,2)&amp;REPT("*",3),LEFT('MYO Sonuç'!D15,2)&amp;REPT("*",3)&amp;" "&amp;MID('MYO Sonuç'!D15,FIND(" ",'MYO Sonuç'!D15)+1,2)&amp;REPT("*",3)))</f>
        <v>Ör*** Ör***</v>
      </c>
      <c r="E15" s="29">
        <f>IF('MYO Sonuç'!E15="","",'MYO Sonuç'!E15)</f>
        <v>82.45635</v>
      </c>
      <c r="F15" s="29">
        <f>IF('MYO Sonuç'!F15="","",'MYO Sonuç'!F15)</f>
        <v>28.859722499999997</v>
      </c>
      <c r="G15" s="29">
        <f>IF('MYO Sonuç'!G15="","",'MYO Sonuç'!G15)</f>
        <v>82.66</v>
      </c>
      <c r="H15" s="29">
        <f>IF('MYO Sonuç'!H15="","",'MYO Sonuç'!H15)</f>
        <v>24.797999999999998</v>
      </c>
      <c r="I15" s="29">
        <f>IF('MYO Sonuç'!I15="","",'MYO Sonuç'!I15)</f>
        <v>42</v>
      </c>
      <c r="J15" s="29">
        <f>IF('MYO Sonuç'!J15="","",'MYO Sonuç'!J15)</f>
        <v>14.7</v>
      </c>
      <c r="K15" s="29">
        <f>IF('MYO Sonuç'!K15="","",'MYO Sonuç'!K15)</f>
        <v>68.357722499999994</v>
      </c>
      <c r="L15" s="29" t="str">
        <f>IF('MYO Sonuç'!L15="","",'MYO Sonuç'!L15)</f>
        <v>YÖNETMELİK GEREĞİ ELENDİ*</v>
      </c>
    </row>
    <row r="16" spans="1:12" ht="21.75" customHeight="1" x14ac:dyDescent="0.25">
      <c r="A16" s="30">
        <f>IF('MYO Sonuç'!A16="","",'MYO Sonuç'!A16)</f>
        <v>5</v>
      </c>
      <c r="B16" s="30" t="str">
        <f>IF('MYO Sonuç'!B16="","",LEFT('MYO Sonuç'!B16,3)&amp;REPT("*",4)&amp;RIGHT('MYO Sonuç'!B16,2))</f>
        <v>111****11</v>
      </c>
      <c r="C16" s="30" t="str">
        <f>IF('MYO Sonuç'!C16="","",IF(ISERR(FIND(" ",'MYO Sonuç'!C16))=TRUE,LEFT('MYO Sonuç'!C16,2)&amp;REPT("*",3),LEFT('MYO Sonuç'!C16,2)&amp;REPT("*",3)&amp;" "&amp;MID('MYO Sonuç'!C16,FIND(" ",'MYO Sonuç'!C16)+1,2)&amp;REPT("*",3)))</f>
        <v>Ör*** Ör***</v>
      </c>
      <c r="D16" s="30" t="str">
        <f>IF('MYO Sonuç'!D16="","",IF(ISERR(FIND(" ",'MYO Sonuç'!D16))=TRUE,LEFT('MYO Sonuç'!D16,2)&amp;REPT("*",3),LEFT('MYO Sonuç'!D16,2)&amp;REPT("*",3)&amp;" "&amp;MID('MYO Sonuç'!D16,FIND(" ",'MYO Sonuç'!D16)+1,2)&amp;REPT("*",3)))</f>
        <v>Ör*** Ör***</v>
      </c>
      <c r="E16" s="29">
        <f>IF('MYO Sonuç'!E16="","",'MYO Sonuç'!E16)</f>
        <v>82</v>
      </c>
      <c r="F16" s="29">
        <f>IF('MYO Sonuç'!F16="","",'MYO Sonuç'!F16)</f>
        <v>28.7</v>
      </c>
      <c r="G16" s="29">
        <f>IF('MYO Sonuç'!G16="","",'MYO Sonuç'!G16)</f>
        <v>76.66</v>
      </c>
      <c r="H16" s="29">
        <f>IF('MYO Sonuç'!H16="","",'MYO Sonuç'!H16)</f>
        <v>22.997999999999998</v>
      </c>
      <c r="I16" s="29">
        <f>IF('MYO Sonuç'!I16="","",'MYO Sonuç'!I16)</f>
        <v>35</v>
      </c>
      <c r="J16" s="29">
        <f>IF('MYO Sonuç'!J16="","",'MYO Sonuç'!J16)</f>
        <v>12.25</v>
      </c>
      <c r="K16" s="29">
        <f>IF('MYO Sonuç'!K16="","",'MYO Sonuç'!K16)</f>
        <v>63.947999999999993</v>
      </c>
      <c r="L16" s="29" t="str">
        <f>IF('MYO Sonuç'!L16="","",'MYO Sonuç'!L16)</f>
        <v>BAŞARISIZ**</v>
      </c>
    </row>
    <row r="17" spans="1:12" ht="21.75" customHeight="1" x14ac:dyDescent="0.25">
      <c r="A17" s="30">
        <f>IF('MYO Sonuç'!A17="","",'MYO Sonuç'!A17)</f>
        <v>6</v>
      </c>
      <c r="B17" s="30" t="str">
        <f>IF('MYO Sonuç'!B17="","",LEFT('MYO Sonuç'!B17,3)&amp;REPT("*",4)&amp;RIGHT('MYO Sonuç'!B17,2))</f>
        <v>111****11</v>
      </c>
      <c r="C17" s="30" t="str">
        <f>IF('MYO Sonuç'!C17="","",IF(ISERR(FIND(" ",'MYO Sonuç'!C17))=TRUE,LEFT('MYO Sonuç'!C17,2)&amp;REPT("*",3),LEFT('MYO Sonuç'!C17,2)&amp;REPT("*",3)&amp;" "&amp;MID('MYO Sonuç'!C17,FIND(" ",'MYO Sonuç'!C17)+1,2)&amp;REPT("*",3)))</f>
        <v>Ör***</v>
      </c>
      <c r="D17" s="30" t="str">
        <f>IF('MYO Sonuç'!D17="","",IF(ISERR(FIND(" ",'MYO Sonuç'!D17))=TRUE,LEFT('MYO Sonuç'!D17,2)&amp;REPT("*",3),LEFT('MYO Sonuç'!D17,2)&amp;REPT("*",3)&amp;" "&amp;MID('MYO Sonuç'!D17,FIND(" ",'MYO Sonuç'!D17)+1,2)&amp;REPT("*",3)))</f>
        <v>Ör***</v>
      </c>
      <c r="E17" s="29">
        <f>IF('MYO Sonuç'!E17="","",'MYO Sonuç'!E17)</f>
        <v>81</v>
      </c>
      <c r="F17" s="29">
        <f>IF('MYO Sonuç'!F17="","",'MYO Sonuç'!F17)</f>
        <v>28.349999999999998</v>
      </c>
      <c r="G17" s="29">
        <f>IF('MYO Sonuç'!G17="","",'MYO Sonuç'!G17)</f>
        <v>74.66</v>
      </c>
      <c r="H17" s="29">
        <f>IF('MYO Sonuç'!H17="","",'MYO Sonuç'!H17)</f>
        <v>22.398</v>
      </c>
      <c r="I17" s="29">
        <f>IF('MYO Sonuç'!I17="","",'MYO Sonuç'!I17)</f>
        <v>32</v>
      </c>
      <c r="J17" s="29">
        <f>IF('MYO Sonuç'!J17="","",'MYO Sonuç'!J17)</f>
        <v>11.2</v>
      </c>
      <c r="K17" s="29">
        <f>IF('MYO Sonuç'!K17="","",'MYO Sonuç'!K17)</f>
        <v>61.947999999999993</v>
      </c>
      <c r="L17" s="29" t="str">
        <f>IF('MYO Sonuç'!L17="","",'MYO Sonuç'!L17)</f>
        <v>BAŞARISIZ**</v>
      </c>
    </row>
    <row r="18" spans="1:12" ht="32.25" customHeight="1" x14ac:dyDescent="0.25">
      <c r="A18" s="30">
        <f>IF('MYO Sonuç'!A18="","",'MYO Sonuç'!A18)</f>
        <v>7</v>
      </c>
      <c r="B18" s="30" t="str">
        <f>IF('MYO Sonuç'!B18="","",LEFT('MYO Sonuç'!B18,3)&amp;REPT("*",4)&amp;RIGHT('MYO Sonuç'!B18,2))</f>
        <v>111****11</v>
      </c>
      <c r="C18" s="30" t="str">
        <f>IF('MYO Sonuç'!C18="","",IF(ISERR(FIND(" ",'MYO Sonuç'!C18))=TRUE,LEFT('MYO Sonuç'!C18,2)&amp;REPT("*",3),LEFT('MYO Sonuç'!C18,2)&amp;REPT("*",3)&amp;" "&amp;MID('MYO Sonuç'!C18,FIND(" ",'MYO Sonuç'!C18)+1,2)&amp;REPT("*",3)))</f>
        <v>Ör***</v>
      </c>
      <c r="D18" s="30" t="str">
        <f>IF('MYO Sonuç'!D18="","",IF(ISERR(FIND(" ",'MYO Sonuç'!D18))=TRUE,LEFT('MYO Sonuç'!D18,2)&amp;REPT("*",3),LEFT('MYO Sonuç'!D18,2)&amp;REPT("*",3)&amp;" "&amp;MID('MYO Sonuç'!D18,FIND(" ",'MYO Sonuç'!D18)+1,2)&amp;REPT("*",3)))</f>
        <v>Ör***</v>
      </c>
      <c r="E18" s="29">
        <f>IF('MYO Sonuç'!E18="","",'MYO Sonuç'!E18)</f>
        <v>81.431349999999995</v>
      </c>
      <c r="F18" s="29">
        <f>IF('MYO Sonuç'!F18="","",'MYO Sonuç'!F18)</f>
        <v>28.500972499999996</v>
      </c>
      <c r="G18" s="29">
        <f>IF('MYO Sonuç'!G18="","",'MYO Sonuç'!G18)</f>
        <v>83.66</v>
      </c>
      <c r="H18" s="29">
        <f>IF('MYO Sonuç'!H18="","",'MYO Sonuç'!H18)</f>
        <v>25.097999999999999</v>
      </c>
      <c r="I18" s="29" t="str">
        <f>IF('MYO Sonuç'!I18="","",'MYO Sonuç'!I18)</f>
        <v>Sınava Girmedi</v>
      </c>
      <c r="J18" s="29" t="str">
        <f>IF('MYO Sonuç'!J18="","",'MYO Sonuç'!J18)</f>
        <v>-</v>
      </c>
      <c r="K18" s="29" t="str">
        <f>IF('MYO Sonuç'!K18="","",'MYO Sonuç'!K18)</f>
        <v>-</v>
      </c>
      <c r="L18" s="29" t="str">
        <f>IF('MYO Sonuç'!L18="","",'MYO Sonuç'!L18)</f>
        <v>SINAVA GİRMEDİ</v>
      </c>
    </row>
    <row r="19" spans="1:12" ht="31.5" x14ac:dyDescent="0.25">
      <c r="A19" s="30">
        <f>IF('MYO Sonuç'!A19="","",'MYO Sonuç'!A19)</f>
        <v>8</v>
      </c>
      <c r="B19" s="30" t="str">
        <f>IF('MYO Sonuç'!B19="","",LEFT('MYO Sonuç'!B19,3)&amp;REPT("*",4)&amp;RIGHT('MYO Sonuç'!B19,2))</f>
        <v>111****11</v>
      </c>
      <c r="C19" s="30" t="str">
        <f>IF('MYO Sonuç'!C19="","",IF(ISERR(FIND(" ",'MYO Sonuç'!C19))=TRUE,LEFT('MYO Sonuç'!C19,2)&amp;REPT("*",3),LEFT('MYO Sonuç'!C19,2)&amp;REPT("*",3)&amp;" "&amp;MID('MYO Sonuç'!C19,FIND(" ",'MYO Sonuç'!C19)+1,2)&amp;REPT("*",3)))</f>
        <v>Ör***</v>
      </c>
      <c r="D19" s="30" t="str">
        <f>IF('MYO Sonuç'!D19="","",IF(ISERR(FIND(" ",'MYO Sonuç'!D19))=TRUE,LEFT('MYO Sonuç'!D19,2)&amp;REPT("*",3),LEFT('MYO Sonuç'!D19,2)&amp;REPT("*",3)&amp;" "&amp;MID('MYO Sonuç'!D19,FIND(" ",'MYO Sonuç'!D19)+1,2)&amp;REPT("*",3)))</f>
        <v>Ör***</v>
      </c>
      <c r="E19" s="29">
        <f>IF('MYO Sonuç'!E19="","",'MYO Sonuç'!E19)</f>
        <v>86.431349999999995</v>
      </c>
      <c r="F19" s="29">
        <f>IF('MYO Sonuç'!F19="","",'MYO Sonuç'!F19)</f>
        <v>30.250972499999996</v>
      </c>
      <c r="G19" s="29">
        <f>IF('MYO Sonuç'!G19="","",'MYO Sonuç'!G19)</f>
        <v>70.66</v>
      </c>
      <c r="H19" s="29">
        <f>IF('MYO Sonuç'!H19="","",'MYO Sonuç'!H19)</f>
        <v>21.197999999999997</v>
      </c>
      <c r="I19" s="29" t="str">
        <f>IF('MYO Sonuç'!I19="","",'MYO Sonuç'!I19)</f>
        <v>Sınava Girmedi</v>
      </c>
      <c r="J19" s="29" t="str">
        <f>IF('MYO Sonuç'!J19="","",'MYO Sonuç'!J19)</f>
        <v>-</v>
      </c>
      <c r="K19" s="29" t="str">
        <f>IF('MYO Sonuç'!K19="","",'MYO Sonuç'!K19)</f>
        <v>-</v>
      </c>
      <c r="L19" s="29" t="str">
        <f>IF('MYO Sonuç'!L19="","",'MYO Sonuç'!L19)</f>
        <v>SINAVA GİRMEDİ</v>
      </c>
    </row>
    <row r="20" spans="1:12" ht="15.75" x14ac:dyDescent="0.25">
      <c r="A20" s="30" t="str">
        <f>IF('MYO Sonuç'!A20="","",'MYO Sonuç'!A20)</f>
        <v/>
      </c>
      <c r="B20" s="30" t="str">
        <f>IF('MYO Sonuç'!B20="","",LEFT('MYO Sonuç'!B20,3)&amp;REPT("*",4)&amp;RIGHT('MYO Sonuç'!B20,2))</f>
        <v/>
      </c>
      <c r="C20" s="30" t="str">
        <f>IF('MYO Sonuç'!C20="","",IF(ISERR(FIND(" ",'MYO Sonuç'!C20))=TRUE,LEFT('MYO Sonuç'!C20,2)&amp;REPT("*",3),LEFT('MYO Sonuç'!C20,2)&amp;REPT("*",3)&amp;" "&amp;MID('MYO Sonuç'!C20,FIND(" ",'MYO Sonuç'!C20)+1,2)&amp;REPT("*",3)))</f>
        <v/>
      </c>
      <c r="D20" s="30" t="str">
        <f>IF('MYO Sonuç'!D20="","",IF(ISERR(FIND(" ",'MYO Sonuç'!D20))=TRUE,LEFT('MYO Sonuç'!D20,2)&amp;REPT("*",3),LEFT('MYO Sonuç'!D20,2)&amp;REPT("*",3)&amp;" "&amp;MID('MYO Sonuç'!D20,FIND(" ",'MYO Sonuç'!D20)+1,2)&amp;REPT("*",3)))</f>
        <v/>
      </c>
      <c r="E20" s="29" t="str">
        <f>IF('MYO Sonuç'!E20="","",'MYO Sonuç'!E20)</f>
        <v/>
      </c>
      <c r="F20" s="29" t="str">
        <f>IF('MYO Sonuç'!F20="","",'MYO Sonuç'!F20)</f>
        <v/>
      </c>
      <c r="G20" s="29" t="str">
        <f>IF('MYO Sonuç'!G20="","",'MYO Sonuç'!G20)</f>
        <v/>
      </c>
      <c r="H20" s="29" t="str">
        <f>IF('MYO Sonuç'!H20="","",'MYO Sonuç'!H20)</f>
        <v/>
      </c>
      <c r="I20" s="29" t="str">
        <f>IF('MYO Sonuç'!I20="","",'MYO Sonuç'!I20)</f>
        <v/>
      </c>
      <c r="J20" s="29" t="str">
        <f>IF('MYO Sonuç'!J20="","",'MYO Sonuç'!J20)</f>
        <v/>
      </c>
      <c r="K20" s="29" t="str">
        <f>IF('MYO Sonuç'!K20="","",'MYO Sonuç'!K20)</f>
        <v/>
      </c>
      <c r="L20" s="29" t="str">
        <f>IF('MYO Sonuç'!L20="","",'MYO Sonuç'!L20)</f>
        <v/>
      </c>
    </row>
    <row r="21" spans="1:12" ht="15.75" x14ac:dyDescent="0.25">
      <c r="A21" s="30" t="str">
        <f>IF('MYO Sonuç'!A21="","",'MYO Sonuç'!A21)</f>
        <v/>
      </c>
      <c r="B21" s="30" t="str">
        <f>IF('MYO Sonuç'!B21="","",LEFT('MYO Sonuç'!B21,3)&amp;REPT("*",4)&amp;RIGHT('MYO Sonuç'!B21,2))</f>
        <v/>
      </c>
      <c r="C21" s="30" t="str">
        <f>IF('MYO Sonuç'!C21="","",IF(ISERR(FIND(" ",'MYO Sonuç'!C21))=TRUE,LEFT('MYO Sonuç'!C21,2)&amp;REPT("*",3),LEFT('MYO Sonuç'!C21,2)&amp;REPT("*",3)&amp;" "&amp;MID('MYO Sonuç'!C21,FIND(" ",'MYO Sonuç'!C21)+1,2)&amp;REPT("*",3)))</f>
        <v/>
      </c>
      <c r="D21" s="30" t="str">
        <f>IF('MYO Sonuç'!D21="","",IF(ISERR(FIND(" ",'MYO Sonuç'!D21))=TRUE,LEFT('MYO Sonuç'!D21,2)&amp;REPT("*",3),LEFT('MYO Sonuç'!D21,2)&amp;REPT("*",3)&amp;" "&amp;MID('MYO Sonuç'!D21,FIND(" ",'MYO Sonuç'!D21)+1,2)&amp;REPT("*",3)))</f>
        <v/>
      </c>
      <c r="E21" s="29" t="str">
        <f>IF('MYO Sonuç'!E21="","",'MYO Sonuç'!E21)</f>
        <v/>
      </c>
      <c r="F21" s="29" t="str">
        <f>IF('MYO Sonuç'!F21="","",'MYO Sonuç'!F21)</f>
        <v/>
      </c>
      <c r="G21" s="29" t="str">
        <f>IF('MYO Sonuç'!G21="","",'MYO Sonuç'!G21)</f>
        <v/>
      </c>
      <c r="H21" s="29" t="str">
        <f>IF('MYO Sonuç'!H21="","",'MYO Sonuç'!H21)</f>
        <v/>
      </c>
      <c r="I21" s="29" t="str">
        <f>IF('MYO Sonuç'!I21="","",'MYO Sonuç'!I21)</f>
        <v/>
      </c>
      <c r="J21" s="29" t="str">
        <f>IF('MYO Sonuç'!J21="","",'MYO Sonuç'!J21)</f>
        <v/>
      </c>
      <c r="K21" s="29" t="str">
        <f>IF('MYO Sonuç'!K21="","",'MYO Sonuç'!K21)</f>
        <v/>
      </c>
      <c r="L21" s="29" t="str">
        <f>IF('MYO Sonuç'!L21="","",'MYO Sonuç'!L21)</f>
        <v/>
      </c>
    </row>
    <row r="22" spans="1:12" ht="15.75" x14ac:dyDescent="0.25">
      <c r="A22" s="30" t="str">
        <f>IF('MYO Sonuç'!A22="","",'MYO Sonuç'!A22)</f>
        <v/>
      </c>
      <c r="B22" s="30" t="str">
        <f>IF('MYO Sonuç'!B22="","",LEFT('MYO Sonuç'!B22,3)&amp;REPT("*",4)&amp;RIGHT('MYO Sonuç'!B22,2))</f>
        <v/>
      </c>
      <c r="C22" s="30" t="str">
        <f>IF('MYO Sonuç'!C22="","",IF(ISERR(FIND(" ",'MYO Sonuç'!C22))=TRUE,LEFT('MYO Sonuç'!C22,2)&amp;REPT("*",3),LEFT('MYO Sonuç'!C22,2)&amp;REPT("*",3)&amp;" "&amp;MID('MYO Sonuç'!C22,FIND(" ",'MYO Sonuç'!C22)+1,2)&amp;REPT("*",3)))</f>
        <v/>
      </c>
      <c r="D22" s="30" t="str">
        <f>IF('MYO Sonuç'!D22="","",IF(ISERR(FIND(" ",'MYO Sonuç'!D22))=TRUE,LEFT('MYO Sonuç'!D22,2)&amp;REPT("*",3),LEFT('MYO Sonuç'!D22,2)&amp;REPT("*",3)&amp;" "&amp;MID('MYO Sonuç'!D22,FIND(" ",'MYO Sonuç'!D22)+1,2)&amp;REPT("*",3)))</f>
        <v/>
      </c>
      <c r="E22" s="29" t="str">
        <f>IF('MYO Sonuç'!E22="","",'MYO Sonuç'!E22)</f>
        <v/>
      </c>
      <c r="F22" s="29" t="str">
        <f>IF('MYO Sonuç'!F22="","",'MYO Sonuç'!F22)</f>
        <v/>
      </c>
      <c r="G22" s="29" t="str">
        <f>IF('MYO Sonuç'!G22="","",'MYO Sonuç'!G22)</f>
        <v/>
      </c>
      <c r="H22" s="29" t="str">
        <f>IF('MYO Sonuç'!H22="","",'MYO Sonuç'!H22)</f>
        <v/>
      </c>
      <c r="I22" s="29" t="str">
        <f>IF('MYO Sonuç'!I22="","",'MYO Sonuç'!I22)</f>
        <v/>
      </c>
      <c r="J22" s="29" t="str">
        <f>IF('MYO Sonuç'!J22="","",'MYO Sonuç'!J22)</f>
        <v/>
      </c>
      <c r="K22" s="29" t="str">
        <f>IF('MYO Sonuç'!K22="","",'MYO Sonuç'!K22)</f>
        <v/>
      </c>
      <c r="L22" s="29" t="str">
        <f>IF('MYO Sonuç'!L22="","",'MYO Sonuç'!L22)</f>
        <v/>
      </c>
    </row>
    <row r="23" spans="1:12" ht="15.75" x14ac:dyDescent="0.25">
      <c r="A23" s="30" t="str">
        <f>IF('MYO Sonuç'!A23="","",'MYO Sonuç'!A23)</f>
        <v/>
      </c>
      <c r="B23" s="30" t="str">
        <f>IF('MYO Sonuç'!B23="","",LEFT('MYO Sonuç'!B23,3)&amp;REPT("*",4)&amp;RIGHT('MYO Sonuç'!B23,2))</f>
        <v/>
      </c>
      <c r="C23" s="30" t="str">
        <f>IF('MYO Sonuç'!C23="","",IF(ISERR(FIND(" ",'MYO Sonuç'!C23))=TRUE,LEFT('MYO Sonuç'!C23,2)&amp;REPT("*",3),LEFT('MYO Sonuç'!C23,2)&amp;REPT("*",3)&amp;" "&amp;MID('MYO Sonuç'!C23,FIND(" ",'MYO Sonuç'!C23)+1,2)&amp;REPT("*",3)))</f>
        <v/>
      </c>
      <c r="D23" s="30" t="str">
        <f>IF('MYO Sonuç'!D23="","",IF(ISERR(FIND(" ",'MYO Sonuç'!D23))=TRUE,LEFT('MYO Sonuç'!D23,2)&amp;REPT("*",3),LEFT('MYO Sonuç'!D23,2)&amp;REPT("*",3)&amp;" "&amp;MID('MYO Sonuç'!D23,FIND(" ",'MYO Sonuç'!D23)+1,2)&amp;REPT("*",3)))</f>
        <v/>
      </c>
      <c r="E23" s="29" t="str">
        <f>IF('MYO Sonuç'!E23="","",'MYO Sonuç'!E23)</f>
        <v/>
      </c>
      <c r="F23" s="29" t="str">
        <f>IF('MYO Sonuç'!F23="","",'MYO Sonuç'!F23)</f>
        <v/>
      </c>
      <c r="G23" s="29" t="str">
        <f>IF('MYO Sonuç'!G23="","",'MYO Sonuç'!G23)</f>
        <v/>
      </c>
      <c r="H23" s="29" t="str">
        <f>IF('MYO Sonuç'!H23="","",'MYO Sonuç'!H23)</f>
        <v/>
      </c>
      <c r="I23" s="29" t="str">
        <f>IF('MYO Sonuç'!I23="","",'MYO Sonuç'!I23)</f>
        <v/>
      </c>
      <c r="J23" s="29" t="str">
        <f>IF('MYO Sonuç'!J23="","",'MYO Sonuç'!J23)</f>
        <v/>
      </c>
      <c r="K23" s="29" t="str">
        <f>IF('MYO Sonuç'!K23="","",'MYO Sonuç'!K23)</f>
        <v/>
      </c>
      <c r="L23" s="29" t="str">
        <f>IF('MYO Sonuç'!L23="","",'MYO Sonuç'!L23)</f>
        <v/>
      </c>
    </row>
    <row r="24" spans="1:12" ht="15.75" x14ac:dyDescent="0.25">
      <c r="A24" s="30" t="str">
        <f>IF('MYO Sonuç'!A24="","",'MYO Sonuç'!A24)</f>
        <v/>
      </c>
      <c r="B24" s="30" t="str">
        <f>IF('MYO Sonuç'!B24="","",LEFT('MYO Sonuç'!B24,3)&amp;REPT("*",4)&amp;RIGHT('MYO Sonuç'!B24,2))</f>
        <v/>
      </c>
      <c r="C24" s="30" t="str">
        <f>IF('MYO Sonuç'!C24="","",IF(ISERR(FIND(" ",'MYO Sonuç'!C24))=TRUE,LEFT('MYO Sonuç'!C24,2)&amp;REPT("*",3),LEFT('MYO Sonuç'!C24,2)&amp;REPT("*",3)&amp;" "&amp;MID('MYO Sonuç'!C24,FIND(" ",'MYO Sonuç'!C24)+1,2)&amp;REPT("*",3)))</f>
        <v/>
      </c>
      <c r="D24" s="30" t="str">
        <f>IF('MYO Sonuç'!D24="","",IF(ISERR(FIND(" ",'MYO Sonuç'!D24))=TRUE,LEFT('MYO Sonuç'!D24,2)&amp;REPT("*",3),LEFT('MYO Sonuç'!D24,2)&amp;REPT("*",3)&amp;" "&amp;MID('MYO Sonuç'!D24,FIND(" ",'MYO Sonuç'!D24)+1,2)&amp;REPT("*",3)))</f>
        <v/>
      </c>
      <c r="E24" s="29" t="str">
        <f>IF('MYO Sonuç'!E24="","",'MYO Sonuç'!E24)</f>
        <v/>
      </c>
      <c r="F24" s="29" t="str">
        <f>IF('MYO Sonuç'!F24="","",'MYO Sonuç'!F24)</f>
        <v/>
      </c>
      <c r="G24" s="29" t="str">
        <f>IF('MYO Sonuç'!G24="","",'MYO Sonuç'!G24)</f>
        <v/>
      </c>
      <c r="H24" s="29" t="str">
        <f>IF('MYO Sonuç'!H24="","",'MYO Sonuç'!H24)</f>
        <v/>
      </c>
      <c r="I24" s="29" t="str">
        <f>IF('MYO Sonuç'!I24="","",'MYO Sonuç'!I24)</f>
        <v/>
      </c>
      <c r="J24" s="29" t="str">
        <f>IF('MYO Sonuç'!J24="","",'MYO Sonuç'!J24)</f>
        <v/>
      </c>
      <c r="K24" s="29" t="str">
        <f>IF('MYO Sonuç'!K24="","",'MYO Sonuç'!K24)</f>
        <v/>
      </c>
      <c r="L24" s="29" t="str">
        <f>IF('MYO Sonuç'!L24="","",'MYO Sonuç'!L24)</f>
        <v/>
      </c>
    </row>
    <row r="25" spans="1:12" ht="15.75" x14ac:dyDescent="0.25">
      <c r="A25" s="30" t="str">
        <f>IF('MYO Sonuç'!A25="","",'MYO Sonuç'!A25)</f>
        <v/>
      </c>
      <c r="B25" s="30" t="str">
        <f>IF('MYO Sonuç'!B25="","",LEFT('MYO Sonuç'!B25,3)&amp;REPT("*",4)&amp;RIGHT('MYO Sonuç'!B25,2))</f>
        <v/>
      </c>
      <c r="C25" s="30" t="str">
        <f>IF('MYO Sonuç'!C25="","",IF(ISERR(FIND(" ",'MYO Sonuç'!C25))=TRUE,LEFT('MYO Sonuç'!C25,2)&amp;REPT("*",3),LEFT('MYO Sonuç'!C25,2)&amp;REPT("*",3)&amp;" "&amp;MID('MYO Sonuç'!C25,FIND(" ",'MYO Sonuç'!C25)+1,2)&amp;REPT("*",3)))</f>
        <v/>
      </c>
      <c r="D25" s="30" t="str">
        <f>IF('MYO Sonuç'!D25="","",IF(ISERR(FIND(" ",'MYO Sonuç'!D25))=TRUE,LEFT('MYO Sonuç'!D25,2)&amp;REPT("*",3),LEFT('MYO Sonuç'!D25,2)&amp;REPT("*",3)&amp;" "&amp;MID('MYO Sonuç'!D25,FIND(" ",'MYO Sonuç'!D25)+1,2)&amp;REPT("*",3)))</f>
        <v/>
      </c>
      <c r="E25" s="29" t="str">
        <f>IF('MYO Sonuç'!E25="","",'MYO Sonuç'!E25)</f>
        <v/>
      </c>
      <c r="F25" s="29" t="str">
        <f>IF('MYO Sonuç'!F25="","",'MYO Sonuç'!F25)</f>
        <v/>
      </c>
      <c r="G25" s="29" t="str">
        <f>IF('MYO Sonuç'!G25="","",'MYO Sonuç'!G25)</f>
        <v/>
      </c>
      <c r="H25" s="29" t="str">
        <f>IF('MYO Sonuç'!H25="","",'MYO Sonuç'!H25)</f>
        <v/>
      </c>
      <c r="I25" s="29" t="str">
        <f>IF('MYO Sonuç'!I25="","",'MYO Sonuç'!I25)</f>
        <v/>
      </c>
      <c r="J25" s="29" t="str">
        <f>IF('MYO Sonuç'!J25="","",'MYO Sonuç'!J25)</f>
        <v/>
      </c>
      <c r="K25" s="29" t="str">
        <f>IF('MYO Sonuç'!K25="","",'MYO Sonuç'!K25)</f>
        <v/>
      </c>
      <c r="L25" s="29" t="str">
        <f>IF('MYO Sonuç'!L25="","",'MYO Sonuç'!L25)</f>
        <v/>
      </c>
    </row>
    <row r="26" spans="1:12" ht="15.75" x14ac:dyDescent="0.25">
      <c r="A26" s="30" t="str">
        <f>IF('MYO Sonuç'!A26="","",'MYO Sonuç'!A26)</f>
        <v/>
      </c>
      <c r="B26" s="30" t="str">
        <f>IF('MYO Sonuç'!B26="","",LEFT('MYO Sonuç'!B26,3)&amp;REPT("*",4)&amp;RIGHT('MYO Sonuç'!B26,2))</f>
        <v/>
      </c>
      <c r="C26" s="30" t="str">
        <f>IF('MYO Sonuç'!C26="","",IF(ISERR(FIND(" ",'MYO Sonuç'!C26))=TRUE,LEFT('MYO Sonuç'!C26,2)&amp;REPT("*",3),LEFT('MYO Sonuç'!C26,2)&amp;REPT("*",3)&amp;" "&amp;MID('MYO Sonuç'!C26,FIND(" ",'MYO Sonuç'!C26)+1,2)&amp;REPT("*",3)))</f>
        <v/>
      </c>
      <c r="D26" s="30" t="str">
        <f>IF('MYO Sonuç'!D26="","",IF(ISERR(FIND(" ",'MYO Sonuç'!D26))=TRUE,LEFT('MYO Sonuç'!D26,2)&amp;REPT("*",3),LEFT('MYO Sonuç'!D26,2)&amp;REPT("*",3)&amp;" "&amp;MID('MYO Sonuç'!D26,FIND(" ",'MYO Sonuç'!D26)+1,2)&amp;REPT("*",3)))</f>
        <v/>
      </c>
      <c r="E26" s="29" t="str">
        <f>IF('MYO Sonuç'!E26="","",'MYO Sonuç'!E26)</f>
        <v/>
      </c>
      <c r="F26" s="29" t="str">
        <f>IF('MYO Sonuç'!F26="","",'MYO Sonuç'!F26)</f>
        <v/>
      </c>
      <c r="G26" s="29" t="str">
        <f>IF('MYO Sonuç'!G26="","",'MYO Sonuç'!G26)</f>
        <v/>
      </c>
      <c r="H26" s="29" t="str">
        <f>IF('MYO Sonuç'!H26="","",'MYO Sonuç'!H26)</f>
        <v/>
      </c>
      <c r="I26" s="29" t="str">
        <f>IF('MYO Sonuç'!I26="","",'MYO Sonuç'!I26)</f>
        <v/>
      </c>
      <c r="J26" s="29" t="str">
        <f>IF('MYO Sonuç'!J26="","",'MYO Sonuç'!J26)</f>
        <v/>
      </c>
      <c r="K26" s="29" t="str">
        <f>IF('MYO Sonuç'!K26="","",'MYO Sonuç'!K26)</f>
        <v/>
      </c>
      <c r="L26" s="29" t="str">
        <f>IF('MYO Sonuç'!L26="","",'MYO Sonuç'!L26)</f>
        <v/>
      </c>
    </row>
    <row r="27" spans="1:12" ht="15.75" x14ac:dyDescent="0.25">
      <c r="A27" s="30" t="str">
        <f>IF('MYO Sonuç'!A27="","",'MYO Sonuç'!A27)</f>
        <v/>
      </c>
      <c r="B27" s="30" t="str">
        <f>IF('MYO Sonuç'!B27="","",LEFT('MYO Sonuç'!B27,3)&amp;REPT("*",4)&amp;RIGHT('MYO Sonuç'!B27,2))</f>
        <v/>
      </c>
      <c r="C27" s="30" t="str">
        <f>IF('MYO Sonuç'!C27="","",IF(ISERR(FIND(" ",'MYO Sonuç'!C27))=TRUE,LEFT('MYO Sonuç'!C27,2)&amp;REPT("*",3),LEFT('MYO Sonuç'!C27,2)&amp;REPT("*",3)&amp;" "&amp;MID('MYO Sonuç'!C27,FIND(" ",'MYO Sonuç'!C27)+1,2)&amp;REPT("*",3)))</f>
        <v/>
      </c>
      <c r="D27" s="30" t="str">
        <f>IF('MYO Sonuç'!D27="","",IF(ISERR(FIND(" ",'MYO Sonuç'!D27))=TRUE,LEFT('MYO Sonuç'!D27,2)&amp;REPT("*",3),LEFT('MYO Sonuç'!D27,2)&amp;REPT("*",3)&amp;" "&amp;MID('MYO Sonuç'!D27,FIND(" ",'MYO Sonuç'!D27)+1,2)&amp;REPT("*",3)))</f>
        <v/>
      </c>
      <c r="E27" s="29" t="str">
        <f>IF('MYO Sonuç'!E27="","",'MYO Sonuç'!E27)</f>
        <v/>
      </c>
      <c r="F27" s="29" t="str">
        <f>IF('MYO Sonuç'!F27="","",'MYO Sonuç'!F27)</f>
        <v/>
      </c>
      <c r="G27" s="29" t="str">
        <f>IF('MYO Sonuç'!G27="","",'MYO Sonuç'!G27)</f>
        <v/>
      </c>
      <c r="H27" s="29" t="str">
        <f>IF('MYO Sonuç'!H27="","",'MYO Sonuç'!H27)</f>
        <v/>
      </c>
      <c r="I27" s="29" t="str">
        <f>IF('MYO Sonuç'!I27="","",'MYO Sonuç'!I27)</f>
        <v/>
      </c>
      <c r="J27" s="29" t="str">
        <f>IF('MYO Sonuç'!J27="","",'MYO Sonuç'!J27)</f>
        <v/>
      </c>
      <c r="K27" s="29" t="str">
        <f>IF('MYO Sonuç'!K27="","",'MYO Sonuç'!K27)</f>
        <v/>
      </c>
      <c r="L27" s="29" t="str">
        <f>IF('MYO Sonuç'!L27="","",'MYO Sonuç'!L27)</f>
        <v/>
      </c>
    </row>
    <row r="28" spans="1:12" ht="15.75" x14ac:dyDescent="0.25">
      <c r="A28" s="30" t="str">
        <f>IF('MYO Sonuç'!A28="","",'MYO Sonuç'!A28)</f>
        <v/>
      </c>
      <c r="B28" s="30" t="str">
        <f>IF('MYO Sonuç'!B28="","",LEFT('MYO Sonuç'!B28,3)&amp;REPT("*",4)&amp;RIGHT('MYO Sonuç'!B28,2))</f>
        <v/>
      </c>
      <c r="C28" s="30" t="str">
        <f>IF('MYO Sonuç'!C28="","",IF(ISERR(FIND(" ",'MYO Sonuç'!C28))=TRUE,LEFT('MYO Sonuç'!C28,2)&amp;REPT("*",3),LEFT('MYO Sonuç'!C28,2)&amp;REPT("*",3)&amp;" "&amp;MID('MYO Sonuç'!C28,FIND(" ",'MYO Sonuç'!C28)+1,2)&amp;REPT("*",3)))</f>
        <v/>
      </c>
      <c r="D28" s="30" t="str">
        <f>IF('MYO Sonuç'!D28="","",IF(ISERR(FIND(" ",'MYO Sonuç'!D28))=TRUE,LEFT('MYO Sonuç'!D28,2)&amp;REPT("*",3),LEFT('MYO Sonuç'!D28,2)&amp;REPT("*",3)&amp;" "&amp;MID('MYO Sonuç'!D28,FIND(" ",'MYO Sonuç'!D28)+1,2)&amp;REPT("*",3)))</f>
        <v/>
      </c>
      <c r="E28" s="29" t="str">
        <f>IF('MYO Sonuç'!E28="","",'MYO Sonuç'!E28)</f>
        <v/>
      </c>
      <c r="F28" s="29" t="str">
        <f>IF('MYO Sonuç'!F28="","",'MYO Sonuç'!F28)</f>
        <v/>
      </c>
      <c r="G28" s="29" t="str">
        <f>IF('MYO Sonuç'!G28="","",'MYO Sonuç'!G28)</f>
        <v/>
      </c>
      <c r="H28" s="29" t="str">
        <f>IF('MYO Sonuç'!H28="","",'MYO Sonuç'!H28)</f>
        <v/>
      </c>
      <c r="I28" s="29" t="str">
        <f>IF('MYO Sonuç'!I28="","",'MYO Sonuç'!I28)</f>
        <v/>
      </c>
      <c r="J28" s="29" t="str">
        <f>IF('MYO Sonuç'!J28="","",'MYO Sonuç'!J28)</f>
        <v/>
      </c>
      <c r="K28" s="29" t="str">
        <f>IF('MYO Sonuç'!K28="","",'MYO Sonuç'!K28)</f>
        <v/>
      </c>
      <c r="L28" s="29" t="str">
        <f>IF('MYO Sonuç'!L28="","",'MYO Sonuç'!L28)</f>
        <v/>
      </c>
    </row>
    <row r="29" spans="1:12" ht="15.75" x14ac:dyDescent="0.25">
      <c r="A29" s="30" t="str">
        <f>IF('MYO Sonuç'!A29="","",'MYO Sonuç'!A29)</f>
        <v/>
      </c>
      <c r="B29" s="30" t="str">
        <f>IF('MYO Sonuç'!B29="","",LEFT('MYO Sonuç'!B29,3)&amp;REPT("*",4)&amp;RIGHT('MYO Sonuç'!B29,2))</f>
        <v/>
      </c>
      <c r="C29" s="30" t="str">
        <f>IF('MYO Sonuç'!C29="","",IF(ISERR(FIND(" ",'MYO Sonuç'!C29))=TRUE,LEFT('MYO Sonuç'!C29,2)&amp;REPT("*",3),LEFT('MYO Sonuç'!C29,2)&amp;REPT("*",3)&amp;" "&amp;MID('MYO Sonuç'!C29,FIND(" ",'MYO Sonuç'!C29)+1,2)&amp;REPT("*",3)))</f>
        <v/>
      </c>
      <c r="D29" s="30" t="str">
        <f>IF('MYO Sonuç'!D29="","",IF(ISERR(FIND(" ",'MYO Sonuç'!D29))=TRUE,LEFT('MYO Sonuç'!D29,2)&amp;REPT("*",3),LEFT('MYO Sonuç'!D29,2)&amp;REPT("*",3)&amp;" "&amp;MID('MYO Sonuç'!D29,FIND(" ",'MYO Sonuç'!D29)+1,2)&amp;REPT("*",3)))</f>
        <v/>
      </c>
      <c r="E29" s="29" t="str">
        <f>IF('MYO Sonuç'!E29="","",'MYO Sonuç'!E29)</f>
        <v/>
      </c>
      <c r="F29" s="29" t="str">
        <f>IF('MYO Sonuç'!F29="","",'MYO Sonuç'!F29)</f>
        <v/>
      </c>
      <c r="G29" s="29" t="str">
        <f>IF('MYO Sonuç'!G29="","",'MYO Sonuç'!G29)</f>
        <v/>
      </c>
      <c r="H29" s="29" t="str">
        <f>IF('MYO Sonuç'!H29="","",'MYO Sonuç'!H29)</f>
        <v/>
      </c>
      <c r="I29" s="29" t="str">
        <f>IF('MYO Sonuç'!I29="","",'MYO Sonuç'!I29)</f>
        <v/>
      </c>
      <c r="J29" s="29" t="str">
        <f>IF('MYO Sonuç'!J29="","",'MYO Sonuç'!J29)</f>
        <v/>
      </c>
      <c r="K29" s="29" t="str">
        <f>IF('MYO Sonuç'!K29="","",'MYO Sonuç'!K29)</f>
        <v/>
      </c>
      <c r="L29" s="29" t="str">
        <f>IF('MYO Sonuç'!L29="","",'MYO Sonuç'!L29)</f>
        <v/>
      </c>
    </row>
    <row r="30" spans="1:12" ht="15.75" x14ac:dyDescent="0.25">
      <c r="A30" s="30" t="str">
        <f>IF('MYO Sonuç'!A30="","",'MYO Sonuç'!A30)</f>
        <v/>
      </c>
      <c r="B30" s="30" t="str">
        <f>IF('MYO Sonuç'!B30="","",LEFT('MYO Sonuç'!B30,3)&amp;REPT("*",4)&amp;RIGHT('MYO Sonuç'!B30,2))</f>
        <v/>
      </c>
      <c r="C30" s="30" t="str">
        <f>IF('MYO Sonuç'!C30="","",IF(ISERR(FIND(" ",'MYO Sonuç'!C30))=TRUE,LEFT('MYO Sonuç'!C30,2)&amp;REPT("*",3),LEFT('MYO Sonuç'!C30,2)&amp;REPT("*",3)&amp;" "&amp;MID('MYO Sonuç'!C30,FIND(" ",'MYO Sonuç'!C30)+1,2)&amp;REPT("*",3)))</f>
        <v/>
      </c>
      <c r="D30" s="30" t="str">
        <f>IF('MYO Sonuç'!D30="","",IF(ISERR(FIND(" ",'MYO Sonuç'!D30))=TRUE,LEFT('MYO Sonuç'!D30,2)&amp;REPT("*",3),LEFT('MYO Sonuç'!D30,2)&amp;REPT("*",3)&amp;" "&amp;MID('MYO Sonuç'!D30,FIND(" ",'MYO Sonuç'!D30)+1,2)&amp;REPT("*",3)))</f>
        <v/>
      </c>
      <c r="E30" s="29" t="str">
        <f>IF('MYO Sonuç'!E30="","",'MYO Sonuç'!E30)</f>
        <v/>
      </c>
      <c r="F30" s="29" t="str">
        <f>IF('MYO Sonuç'!F30="","",'MYO Sonuç'!F30)</f>
        <v/>
      </c>
      <c r="G30" s="29" t="str">
        <f>IF('MYO Sonuç'!G30="","",'MYO Sonuç'!G30)</f>
        <v/>
      </c>
      <c r="H30" s="29" t="str">
        <f>IF('MYO Sonuç'!H30="","",'MYO Sonuç'!H30)</f>
        <v/>
      </c>
      <c r="I30" s="29" t="str">
        <f>IF('MYO Sonuç'!I30="","",'MYO Sonuç'!I30)</f>
        <v/>
      </c>
      <c r="J30" s="29" t="str">
        <f>IF('MYO Sonuç'!J30="","",'MYO Sonuç'!J30)</f>
        <v/>
      </c>
      <c r="K30" s="29" t="str">
        <f>IF('MYO Sonuç'!K30="","",'MYO Sonuç'!K30)</f>
        <v/>
      </c>
      <c r="L30" s="29" t="str">
        <f>IF('MYO Sonuç'!L30="","",'MYO Sonuç'!L30)</f>
        <v/>
      </c>
    </row>
    <row r="31" spans="1:12" ht="15.75" x14ac:dyDescent="0.25">
      <c r="A31" s="30" t="str">
        <f>IF('MYO Sonuç'!A31="","",'MYO Sonuç'!A31)</f>
        <v/>
      </c>
      <c r="B31" s="30" t="str">
        <f>IF('MYO Sonuç'!B31="","",LEFT('MYO Sonuç'!B31,3)&amp;REPT("*",4)&amp;RIGHT('MYO Sonuç'!B31,2))</f>
        <v/>
      </c>
      <c r="C31" s="30" t="str">
        <f>IF('MYO Sonuç'!C31="","",IF(ISERR(FIND(" ",'MYO Sonuç'!C31))=TRUE,LEFT('MYO Sonuç'!C31,2)&amp;REPT("*",3),LEFT('MYO Sonuç'!C31,2)&amp;REPT("*",3)&amp;" "&amp;MID('MYO Sonuç'!C31,FIND(" ",'MYO Sonuç'!C31)+1,2)&amp;REPT("*",3)))</f>
        <v/>
      </c>
      <c r="D31" s="30" t="str">
        <f>IF('MYO Sonuç'!D31="","",IF(ISERR(FIND(" ",'MYO Sonuç'!D31))=TRUE,LEFT('MYO Sonuç'!D31,2)&amp;REPT("*",3),LEFT('MYO Sonuç'!D31,2)&amp;REPT("*",3)&amp;" "&amp;MID('MYO Sonuç'!D31,FIND(" ",'MYO Sonuç'!D31)+1,2)&amp;REPT("*",3)))</f>
        <v/>
      </c>
      <c r="E31" s="29" t="str">
        <f>IF('MYO Sonuç'!E31="","",'MYO Sonuç'!E31)</f>
        <v/>
      </c>
      <c r="F31" s="29" t="str">
        <f>IF('MYO Sonuç'!F31="","",'MYO Sonuç'!F31)</f>
        <v/>
      </c>
      <c r="G31" s="29" t="str">
        <f>IF('MYO Sonuç'!G31="","",'MYO Sonuç'!G31)</f>
        <v/>
      </c>
      <c r="H31" s="29" t="str">
        <f>IF('MYO Sonuç'!H31="","",'MYO Sonuç'!H31)</f>
        <v/>
      </c>
      <c r="I31" s="29" t="str">
        <f>IF('MYO Sonuç'!I31="","",'MYO Sonuç'!I31)</f>
        <v/>
      </c>
      <c r="J31" s="29" t="str">
        <f>IF('MYO Sonuç'!J31="","",'MYO Sonuç'!J31)</f>
        <v/>
      </c>
      <c r="K31" s="29" t="str">
        <f>IF('MYO Sonuç'!K31="","",'MYO Sonuç'!K31)</f>
        <v/>
      </c>
      <c r="L31" s="29" t="str">
        <f>IF('MYO Sonuç'!L31="","",'MYO Sonuç'!L31)</f>
        <v/>
      </c>
    </row>
    <row r="32" spans="1:12" ht="15.75" x14ac:dyDescent="0.25">
      <c r="A32" s="30" t="str">
        <f>IF('MYO Sonuç'!A32="","",'MYO Sonuç'!A32)</f>
        <v/>
      </c>
      <c r="B32" s="30" t="str">
        <f>IF('MYO Sonuç'!B32="","",LEFT('MYO Sonuç'!B32,3)&amp;REPT("*",4)&amp;RIGHT('MYO Sonuç'!B32,2))</f>
        <v/>
      </c>
      <c r="C32" s="30" t="str">
        <f>IF('MYO Sonuç'!C32="","",IF(ISERR(FIND(" ",'MYO Sonuç'!C32))=TRUE,LEFT('MYO Sonuç'!C32,2)&amp;REPT("*",3),LEFT('MYO Sonuç'!C32,2)&amp;REPT("*",3)&amp;" "&amp;MID('MYO Sonuç'!C32,FIND(" ",'MYO Sonuç'!C32)+1,2)&amp;REPT("*",3)))</f>
        <v/>
      </c>
      <c r="D32" s="30" t="str">
        <f>IF('MYO Sonuç'!D32="","",IF(ISERR(FIND(" ",'MYO Sonuç'!D32))=TRUE,LEFT('MYO Sonuç'!D32,2)&amp;REPT("*",3),LEFT('MYO Sonuç'!D32,2)&amp;REPT("*",3)&amp;" "&amp;MID('MYO Sonuç'!D32,FIND(" ",'MYO Sonuç'!D32)+1,2)&amp;REPT("*",3)))</f>
        <v/>
      </c>
      <c r="E32" s="29" t="str">
        <f>IF('MYO Sonuç'!E32="","",'MYO Sonuç'!E32)</f>
        <v/>
      </c>
      <c r="F32" s="29" t="str">
        <f>IF('MYO Sonuç'!F32="","",'MYO Sonuç'!F32)</f>
        <v/>
      </c>
      <c r="G32" s="29" t="str">
        <f>IF('MYO Sonuç'!G32="","",'MYO Sonuç'!G32)</f>
        <v/>
      </c>
      <c r="H32" s="29" t="str">
        <f>IF('MYO Sonuç'!H32="","",'MYO Sonuç'!H32)</f>
        <v/>
      </c>
      <c r="I32" s="29" t="str">
        <f>IF('MYO Sonuç'!I32="","",'MYO Sonuç'!I32)</f>
        <v/>
      </c>
      <c r="J32" s="29" t="str">
        <f>IF('MYO Sonuç'!J32="","",'MYO Sonuç'!J32)</f>
        <v/>
      </c>
      <c r="K32" s="29" t="str">
        <f>IF('MYO Sonuç'!K32="","",'MYO Sonuç'!K32)</f>
        <v/>
      </c>
      <c r="L32" s="29" t="str">
        <f>IF('MYO Sonuç'!L32="","",'MYO Sonuç'!L32)</f>
        <v/>
      </c>
    </row>
    <row r="33" spans="1:12" ht="15.75" x14ac:dyDescent="0.25">
      <c r="A33" s="30" t="str">
        <f>IF('MYO Sonuç'!A33="","",'MYO Sonuç'!A33)</f>
        <v/>
      </c>
      <c r="B33" s="30" t="str">
        <f>IF('MYO Sonuç'!B33="","",LEFT('MYO Sonuç'!B33,3)&amp;REPT("*",4)&amp;RIGHT('MYO Sonuç'!B33,2))</f>
        <v/>
      </c>
      <c r="C33" s="30" t="str">
        <f>IF('MYO Sonuç'!C33="","",IF(ISERR(FIND(" ",'MYO Sonuç'!C33))=TRUE,LEFT('MYO Sonuç'!C33,2)&amp;REPT("*",3),LEFT('MYO Sonuç'!C33,2)&amp;REPT("*",3)&amp;" "&amp;MID('MYO Sonuç'!C33,FIND(" ",'MYO Sonuç'!C33)+1,2)&amp;REPT("*",3)))</f>
        <v/>
      </c>
      <c r="D33" s="30" t="str">
        <f>IF('MYO Sonuç'!D33="","",IF(ISERR(FIND(" ",'MYO Sonuç'!D33))=TRUE,LEFT('MYO Sonuç'!D33,2)&amp;REPT("*",3),LEFT('MYO Sonuç'!D33,2)&amp;REPT("*",3)&amp;" "&amp;MID('MYO Sonuç'!D33,FIND(" ",'MYO Sonuç'!D33)+1,2)&amp;REPT("*",3)))</f>
        <v/>
      </c>
      <c r="E33" s="29" t="str">
        <f>IF('MYO Sonuç'!E33="","",'MYO Sonuç'!E33)</f>
        <v/>
      </c>
      <c r="F33" s="29" t="str">
        <f>IF('MYO Sonuç'!F33="","",'MYO Sonuç'!F33)</f>
        <v/>
      </c>
      <c r="G33" s="29" t="str">
        <f>IF('MYO Sonuç'!G33="","",'MYO Sonuç'!G33)</f>
        <v/>
      </c>
      <c r="H33" s="29" t="str">
        <f>IF('MYO Sonuç'!H33="","",'MYO Sonuç'!H33)</f>
        <v/>
      </c>
      <c r="I33" s="29" t="str">
        <f>IF('MYO Sonuç'!I33="","",'MYO Sonuç'!I33)</f>
        <v/>
      </c>
      <c r="J33" s="29" t="str">
        <f>IF('MYO Sonuç'!J33="","",'MYO Sonuç'!J33)</f>
        <v/>
      </c>
      <c r="K33" s="29" t="str">
        <f>IF('MYO Sonuç'!K33="","",'MYO Sonuç'!K33)</f>
        <v/>
      </c>
      <c r="L33" s="29" t="str">
        <f>IF('MYO Sonuç'!L33="","",'MYO Sonuç'!L33)</f>
        <v/>
      </c>
    </row>
    <row r="34" spans="1:12" ht="15.75" x14ac:dyDescent="0.25">
      <c r="A34" s="30" t="str">
        <f>IF('MYO Sonuç'!A34="","",'MYO Sonuç'!A34)</f>
        <v/>
      </c>
      <c r="B34" s="30" t="str">
        <f>IF('MYO Sonuç'!B34="","",LEFT('MYO Sonuç'!B34,3)&amp;REPT("*",4)&amp;RIGHT('MYO Sonuç'!B34,2))</f>
        <v/>
      </c>
      <c r="C34" s="30" t="str">
        <f>IF('MYO Sonuç'!C34="","",IF(ISERR(FIND(" ",'MYO Sonuç'!C34))=TRUE,LEFT('MYO Sonuç'!C34,2)&amp;REPT("*",3),LEFT('MYO Sonuç'!C34,2)&amp;REPT("*",3)&amp;" "&amp;MID('MYO Sonuç'!C34,FIND(" ",'MYO Sonuç'!C34)+1,2)&amp;REPT("*",3)))</f>
        <v/>
      </c>
      <c r="D34" s="30" t="str">
        <f>IF('MYO Sonuç'!D34="","",IF(ISERR(FIND(" ",'MYO Sonuç'!D34))=TRUE,LEFT('MYO Sonuç'!D34,2)&amp;REPT("*",3),LEFT('MYO Sonuç'!D34,2)&amp;REPT("*",3)&amp;" "&amp;MID('MYO Sonuç'!D34,FIND(" ",'MYO Sonuç'!D34)+1,2)&amp;REPT("*",3)))</f>
        <v/>
      </c>
      <c r="E34" s="29" t="str">
        <f>IF('MYO Sonuç'!E34="","",'MYO Sonuç'!E34)</f>
        <v/>
      </c>
      <c r="F34" s="29" t="str">
        <f>IF('MYO Sonuç'!F34="","",'MYO Sonuç'!F34)</f>
        <v/>
      </c>
      <c r="G34" s="29" t="str">
        <f>IF('MYO Sonuç'!G34="","",'MYO Sonuç'!G34)</f>
        <v/>
      </c>
      <c r="H34" s="29" t="str">
        <f>IF('MYO Sonuç'!H34="","",'MYO Sonuç'!H34)</f>
        <v/>
      </c>
      <c r="I34" s="29" t="str">
        <f>IF('MYO Sonuç'!I34="","",'MYO Sonuç'!I34)</f>
        <v/>
      </c>
      <c r="J34" s="29" t="str">
        <f>IF('MYO Sonuç'!J34="","",'MYO Sonuç'!J34)</f>
        <v/>
      </c>
      <c r="K34" s="29" t="str">
        <f>IF('MYO Sonuç'!K34="","",'MYO Sonuç'!K34)</f>
        <v/>
      </c>
      <c r="L34" s="29" t="str">
        <f>IF('MYO Sonuç'!L34="","",'MYO Sonuç'!L34)</f>
        <v/>
      </c>
    </row>
    <row r="35" spans="1:12" ht="15.75" x14ac:dyDescent="0.25">
      <c r="A35" s="30" t="str">
        <f>IF('MYO Sonuç'!A35="","",'MYO Sonuç'!A35)</f>
        <v/>
      </c>
      <c r="B35" s="30" t="str">
        <f>IF('MYO Sonuç'!B35="","",LEFT('MYO Sonuç'!B35,3)&amp;REPT("*",4)&amp;RIGHT('MYO Sonuç'!B35,2))</f>
        <v/>
      </c>
      <c r="C35" s="30" t="str">
        <f>IF('MYO Sonuç'!C35="","",IF(ISERR(FIND(" ",'MYO Sonuç'!C35))=TRUE,LEFT('MYO Sonuç'!C35,2)&amp;REPT("*",3),LEFT('MYO Sonuç'!C35,2)&amp;REPT("*",3)&amp;" "&amp;MID('MYO Sonuç'!C35,FIND(" ",'MYO Sonuç'!C35)+1,2)&amp;REPT("*",3)))</f>
        <v/>
      </c>
      <c r="D35" s="30" t="str">
        <f>IF('MYO Sonuç'!D35="","",IF(ISERR(FIND(" ",'MYO Sonuç'!D35))=TRUE,LEFT('MYO Sonuç'!D35,2)&amp;REPT("*",3),LEFT('MYO Sonuç'!D35,2)&amp;REPT("*",3)&amp;" "&amp;MID('MYO Sonuç'!D35,FIND(" ",'MYO Sonuç'!D35)+1,2)&amp;REPT("*",3)))</f>
        <v/>
      </c>
      <c r="E35" s="29" t="str">
        <f>IF('MYO Sonuç'!E35="","",'MYO Sonuç'!E35)</f>
        <v/>
      </c>
      <c r="F35" s="29" t="str">
        <f>IF('MYO Sonuç'!F35="","",'MYO Sonuç'!F35)</f>
        <v/>
      </c>
      <c r="G35" s="29" t="str">
        <f>IF('MYO Sonuç'!G35="","",'MYO Sonuç'!G35)</f>
        <v/>
      </c>
      <c r="H35" s="29" t="str">
        <f>IF('MYO Sonuç'!H35="","",'MYO Sonuç'!H35)</f>
        <v/>
      </c>
      <c r="I35" s="29" t="str">
        <f>IF('MYO Sonuç'!I35="","",'MYO Sonuç'!I35)</f>
        <v/>
      </c>
      <c r="J35" s="29" t="str">
        <f>IF('MYO Sonuç'!J35="","",'MYO Sonuç'!J35)</f>
        <v/>
      </c>
      <c r="K35" s="29" t="str">
        <f>IF('MYO Sonuç'!K35="","",'MYO Sonuç'!K35)</f>
        <v/>
      </c>
      <c r="L35" s="29" t="str">
        <f>IF('MYO Sonuç'!L35="","",'MYO Sonuç'!L35)</f>
        <v/>
      </c>
    </row>
    <row r="36" spans="1:12" ht="15.75" x14ac:dyDescent="0.25">
      <c r="A36" s="30" t="str">
        <f>IF('MYO Sonuç'!A36="","",'MYO Sonuç'!A36)</f>
        <v/>
      </c>
      <c r="B36" s="30" t="str">
        <f>IF('MYO Sonuç'!B36="","",LEFT('MYO Sonuç'!B36,3)&amp;REPT("*",4)&amp;RIGHT('MYO Sonuç'!B36,2))</f>
        <v/>
      </c>
      <c r="C36" s="30" t="str">
        <f>IF('MYO Sonuç'!C36="","",IF(ISERR(FIND(" ",'MYO Sonuç'!C36))=TRUE,LEFT('MYO Sonuç'!C36,2)&amp;REPT("*",3),LEFT('MYO Sonuç'!C36,2)&amp;REPT("*",3)&amp;" "&amp;MID('MYO Sonuç'!C36,FIND(" ",'MYO Sonuç'!C36)+1,2)&amp;REPT("*",3)))</f>
        <v/>
      </c>
      <c r="D36" s="30" t="str">
        <f>IF('MYO Sonuç'!D36="","",IF(ISERR(FIND(" ",'MYO Sonuç'!D36))=TRUE,LEFT('MYO Sonuç'!D36,2)&amp;REPT("*",3),LEFT('MYO Sonuç'!D36,2)&amp;REPT("*",3)&amp;" "&amp;MID('MYO Sonuç'!D36,FIND(" ",'MYO Sonuç'!D36)+1,2)&amp;REPT("*",3)))</f>
        <v/>
      </c>
      <c r="E36" s="29" t="str">
        <f>IF('MYO Sonuç'!E36="","",'MYO Sonuç'!E36)</f>
        <v/>
      </c>
      <c r="F36" s="29" t="str">
        <f>IF('MYO Sonuç'!F36="","",'MYO Sonuç'!F36)</f>
        <v/>
      </c>
      <c r="G36" s="29" t="str">
        <f>IF('MYO Sonuç'!G36="","",'MYO Sonuç'!G36)</f>
        <v/>
      </c>
      <c r="H36" s="29" t="str">
        <f>IF('MYO Sonuç'!H36="","",'MYO Sonuç'!H36)</f>
        <v/>
      </c>
      <c r="I36" s="29" t="str">
        <f>IF('MYO Sonuç'!I36="","",'MYO Sonuç'!I36)</f>
        <v/>
      </c>
      <c r="J36" s="29" t="str">
        <f>IF('MYO Sonuç'!J36="","",'MYO Sonuç'!J36)</f>
        <v/>
      </c>
      <c r="K36" s="29" t="str">
        <f>IF('MYO Sonuç'!K36="","",'MYO Sonuç'!K36)</f>
        <v/>
      </c>
      <c r="L36" s="29" t="str">
        <f>IF('MYO Sonuç'!L36="","",'MYO Sonuç'!L36)</f>
        <v/>
      </c>
    </row>
    <row r="37" spans="1:12" ht="15.75" x14ac:dyDescent="0.25">
      <c r="A37" s="30" t="str">
        <f>IF('MYO Sonuç'!A37="","",'MYO Sonuç'!A37)</f>
        <v/>
      </c>
      <c r="B37" s="30" t="str">
        <f>IF('MYO Sonuç'!B37="","",LEFT('MYO Sonuç'!B37,3)&amp;REPT("*",4)&amp;RIGHT('MYO Sonuç'!B37,2))</f>
        <v/>
      </c>
      <c r="C37" s="30" t="str">
        <f>IF('MYO Sonuç'!C37="","",IF(ISERR(FIND(" ",'MYO Sonuç'!C37))=TRUE,LEFT('MYO Sonuç'!C37,2)&amp;REPT("*",3),LEFT('MYO Sonuç'!C37,2)&amp;REPT("*",3)&amp;" "&amp;MID('MYO Sonuç'!C37,FIND(" ",'MYO Sonuç'!C37)+1,2)&amp;REPT("*",3)))</f>
        <v/>
      </c>
      <c r="D37" s="30" t="str">
        <f>IF('MYO Sonuç'!D37="","",IF(ISERR(FIND(" ",'MYO Sonuç'!D37))=TRUE,LEFT('MYO Sonuç'!D37,2)&amp;REPT("*",3),LEFT('MYO Sonuç'!D37,2)&amp;REPT("*",3)&amp;" "&amp;MID('MYO Sonuç'!D37,FIND(" ",'MYO Sonuç'!D37)+1,2)&amp;REPT("*",3)))</f>
        <v/>
      </c>
      <c r="E37" s="29" t="str">
        <f>IF('MYO Sonuç'!E37="","",'MYO Sonuç'!E37)</f>
        <v/>
      </c>
      <c r="F37" s="29" t="str">
        <f>IF('MYO Sonuç'!F37="","",'MYO Sonuç'!F37)</f>
        <v/>
      </c>
      <c r="G37" s="29" t="str">
        <f>IF('MYO Sonuç'!G37="","",'MYO Sonuç'!G37)</f>
        <v/>
      </c>
      <c r="H37" s="29" t="str">
        <f>IF('MYO Sonuç'!H37="","",'MYO Sonuç'!H37)</f>
        <v/>
      </c>
      <c r="I37" s="29" t="str">
        <f>IF('MYO Sonuç'!I37="","",'MYO Sonuç'!I37)</f>
        <v/>
      </c>
      <c r="J37" s="29" t="str">
        <f>IF('MYO Sonuç'!J37="","",'MYO Sonuç'!J37)</f>
        <v/>
      </c>
      <c r="K37" s="29" t="str">
        <f>IF('MYO Sonuç'!K37="","",'MYO Sonuç'!K37)</f>
        <v/>
      </c>
      <c r="L37" s="29" t="str">
        <f>IF('MYO Sonuç'!L37="","",'MYO Sonuç'!L37)</f>
        <v/>
      </c>
    </row>
    <row r="38" spans="1:12" ht="15.75" x14ac:dyDescent="0.25">
      <c r="A38" s="30" t="str">
        <f>IF('MYO Sonuç'!A38="","",'MYO Sonuç'!A38)</f>
        <v/>
      </c>
      <c r="B38" s="30" t="str">
        <f>IF('MYO Sonuç'!B38="","",LEFT('MYO Sonuç'!B38,3)&amp;REPT("*",4)&amp;RIGHT('MYO Sonuç'!B38,2))</f>
        <v/>
      </c>
      <c r="C38" s="30" t="str">
        <f>IF('MYO Sonuç'!C38="","",IF(ISERR(FIND(" ",'MYO Sonuç'!C38))=TRUE,LEFT('MYO Sonuç'!C38,2)&amp;REPT("*",3),LEFT('MYO Sonuç'!C38,2)&amp;REPT("*",3)&amp;" "&amp;MID('MYO Sonuç'!C38,FIND(" ",'MYO Sonuç'!C38)+1,2)&amp;REPT("*",3)))</f>
        <v/>
      </c>
      <c r="D38" s="30" t="str">
        <f>IF('MYO Sonuç'!D38="","",IF(ISERR(FIND(" ",'MYO Sonuç'!D38))=TRUE,LEFT('MYO Sonuç'!D38,2)&amp;REPT("*",3),LEFT('MYO Sonuç'!D38,2)&amp;REPT("*",3)&amp;" "&amp;MID('MYO Sonuç'!D38,FIND(" ",'MYO Sonuç'!D38)+1,2)&amp;REPT("*",3)))</f>
        <v/>
      </c>
      <c r="E38" s="29" t="str">
        <f>IF('MYO Sonuç'!E38="","",'MYO Sonuç'!E38)</f>
        <v/>
      </c>
      <c r="F38" s="29" t="str">
        <f>IF('MYO Sonuç'!F38="","",'MYO Sonuç'!F38)</f>
        <v/>
      </c>
      <c r="G38" s="29" t="str">
        <f>IF('MYO Sonuç'!G38="","",'MYO Sonuç'!G38)</f>
        <v/>
      </c>
      <c r="H38" s="29" t="str">
        <f>IF('MYO Sonuç'!H38="","",'MYO Sonuç'!H38)</f>
        <v/>
      </c>
      <c r="I38" s="29" t="str">
        <f>IF('MYO Sonuç'!I38="","",'MYO Sonuç'!I38)</f>
        <v/>
      </c>
      <c r="J38" s="29" t="str">
        <f>IF('MYO Sonuç'!J38="","",'MYO Sonuç'!J38)</f>
        <v/>
      </c>
      <c r="K38" s="29" t="str">
        <f>IF('MYO Sonuç'!K38="","",'MYO Sonuç'!K38)</f>
        <v/>
      </c>
      <c r="L38" s="29" t="str">
        <f>IF('MYO Sonuç'!L38="","",'MYO Sonuç'!L38)</f>
        <v/>
      </c>
    </row>
    <row r="39" spans="1:12" ht="15.75" x14ac:dyDescent="0.25">
      <c r="A39" s="30" t="str">
        <f>IF('MYO Sonuç'!A39="","",'MYO Sonuç'!A39)</f>
        <v/>
      </c>
      <c r="B39" s="30" t="str">
        <f>IF('MYO Sonuç'!B39="","",LEFT('MYO Sonuç'!B39,3)&amp;REPT("*",4)&amp;RIGHT('MYO Sonuç'!B39,2))</f>
        <v/>
      </c>
      <c r="C39" s="30" t="str">
        <f>IF('MYO Sonuç'!C39="","",IF(ISERR(FIND(" ",'MYO Sonuç'!C39))=TRUE,LEFT('MYO Sonuç'!C39,2)&amp;REPT("*",3),LEFT('MYO Sonuç'!C39,2)&amp;REPT("*",3)&amp;" "&amp;MID('MYO Sonuç'!C39,FIND(" ",'MYO Sonuç'!C39)+1,2)&amp;REPT("*",3)))</f>
        <v/>
      </c>
      <c r="D39" s="30" t="str">
        <f>IF('MYO Sonuç'!D39="","",IF(ISERR(FIND(" ",'MYO Sonuç'!D39))=TRUE,LEFT('MYO Sonuç'!D39,2)&amp;REPT("*",3),LEFT('MYO Sonuç'!D39,2)&amp;REPT("*",3)&amp;" "&amp;MID('MYO Sonuç'!D39,FIND(" ",'MYO Sonuç'!D39)+1,2)&amp;REPT("*",3)))</f>
        <v/>
      </c>
      <c r="E39" s="29" t="str">
        <f>IF('MYO Sonuç'!E39="","",'MYO Sonuç'!E39)</f>
        <v/>
      </c>
      <c r="F39" s="29" t="str">
        <f>IF('MYO Sonuç'!F39="","",'MYO Sonuç'!F39)</f>
        <v/>
      </c>
      <c r="G39" s="29" t="str">
        <f>IF('MYO Sonuç'!G39="","",'MYO Sonuç'!G39)</f>
        <v/>
      </c>
      <c r="H39" s="29" t="str">
        <f>IF('MYO Sonuç'!H39="","",'MYO Sonuç'!H39)</f>
        <v/>
      </c>
      <c r="I39" s="29" t="str">
        <f>IF('MYO Sonuç'!I39="","",'MYO Sonuç'!I39)</f>
        <v/>
      </c>
      <c r="J39" s="29" t="str">
        <f>IF('MYO Sonuç'!J39="","",'MYO Sonuç'!J39)</f>
        <v/>
      </c>
      <c r="K39" s="29" t="str">
        <f>IF('MYO Sonuç'!K39="","",'MYO Sonuç'!K39)</f>
        <v/>
      </c>
      <c r="L39" s="29" t="str">
        <f>IF('MYO Sonuç'!L39="","",'MYO Sonuç'!L39)</f>
        <v/>
      </c>
    </row>
    <row r="40" spans="1:12" ht="15.75" x14ac:dyDescent="0.25">
      <c r="A40" s="30" t="str">
        <f>IF('MYO Sonuç'!A40="","",'MYO Sonuç'!A40)</f>
        <v/>
      </c>
      <c r="B40" s="30" t="str">
        <f>IF('MYO Sonuç'!B40="","",LEFT('MYO Sonuç'!B40,3)&amp;REPT("*",4)&amp;RIGHT('MYO Sonuç'!B40,2))</f>
        <v/>
      </c>
      <c r="C40" s="30" t="str">
        <f>IF('MYO Sonuç'!C40="","",IF(ISERR(FIND(" ",'MYO Sonuç'!C40))=TRUE,LEFT('MYO Sonuç'!C40,2)&amp;REPT("*",3),LEFT('MYO Sonuç'!C40,2)&amp;REPT("*",3)&amp;" "&amp;MID('MYO Sonuç'!C40,FIND(" ",'MYO Sonuç'!C40)+1,2)&amp;REPT("*",3)))</f>
        <v/>
      </c>
      <c r="D40" s="30" t="str">
        <f>IF('MYO Sonuç'!D40="","",IF(ISERR(FIND(" ",'MYO Sonuç'!D40))=TRUE,LEFT('MYO Sonuç'!D40,2)&amp;REPT("*",3),LEFT('MYO Sonuç'!D40,2)&amp;REPT("*",3)&amp;" "&amp;MID('MYO Sonuç'!D40,FIND(" ",'MYO Sonuç'!D40)+1,2)&amp;REPT("*",3)))</f>
        <v/>
      </c>
      <c r="E40" s="29" t="str">
        <f>IF('MYO Sonuç'!E40="","",'MYO Sonuç'!E40)</f>
        <v/>
      </c>
      <c r="F40" s="29" t="str">
        <f>IF('MYO Sonuç'!F40="","",'MYO Sonuç'!F40)</f>
        <v/>
      </c>
      <c r="G40" s="29" t="str">
        <f>IF('MYO Sonuç'!G40="","",'MYO Sonuç'!G40)</f>
        <v/>
      </c>
      <c r="H40" s="29" t="str">
        <f>IF('MYO Sonuç'!H40="","",'MYO Sonuç'!H40)</f>
        <v/>
      </c>
      <c r="I40" s="29" t="str">
        <f>IF('MYO Sonuç'!I40="","",'MYO Sonuç'!I40)</f>
        <v/>
      </c>
      <c r="J40" s="29" t="str">
        <f>IF('MYO Sonuç'!J40="","",'MYO Sonuç'!J40)</f>
        <v/>
      </c>
      <c r="K40" s="29" t="str">
        <f>IF('MYO Sonuç'!K40="","",'MYO Sonuç'!K40)</f>
        <v/>
      </c>
      <c r="L40" s="29" t="str">
        <f>IF('MYO Sonuç'!L40="","",'MYO Sonuç'!L40)</f>
        <v/>
      </c>
    </row>
    <row r="41" spans="1:12" ht="15.75" x14ac:dyDescent="0.25">
      <c r="A41" s="30" t="str">
        <f>IF('MYO Sonuç'!A41="","",'MYO Sonuç'!A41)</f>
        <v/>
      </c>
      <c r="B41" s="30" t="str">
        <f>IF('MYO Sonuç'!B41="","",LEFT('MYO Sonuç'!B41,3)&amp;REPT("*",4)&amp;RIGHT('MYO Sonuç'!B41,2))</f>
        <v/>
      </c>
      <c r="C41" s="30" t="str">
        <f>IF('MYO Sonuç'!C41="","",IF(ISERR(FIND(" ",'MYO Sonuç'!C41))=TRUE,LEFT('MYO Sonuç'!C41,2)&amp;REPT("*",3),LEFT('MYO Sonuç'!C41,2)&amp;REPT("*",3)&amp;" "&amp;MID('MYO Sonuç'!C41,FIND(" ",'MYO Sonuç'!C41)+1,2)&amp;REPT("*",3)))</f>
        <v/>
      </c>
      <c r="D41" s="30" t="str">
        <f>IF('MYO Sonuç'!D41="","",IF(ISERR(FIND(" ",'MYO Sonuç'!D41))=TRUE,LEFT('MYO Sonuç'!D41,2)&amp;REPT("*",3),LEFT('MYO Sonuç'!D41,2)&amp;REPT("*",3)&amp;" "&amp;MID('MYO Sonuç'!D41,FIND(" ",'MYO Sonuç'!D41)+1,2)&amp;REPT("*",3)))</f>
        <v/>
      </c>
      <c r="E41" s="29" t="str">
        <f>IF('MYO Sonuç'!E41="","",'MYO Sonuç'!E41)</f>
        <v/>
      </c>
      <c r="F41" s="29" t="str">
        <f>IF('MYO Sonuç'!F41="","",'MYO Sonuç'!F41)</f>
        <v/>
      </c>
      <c r="G41" s="29" t="str">
        <f>IF('MYO Sonuç'!G41="","",'MYO Sonuç'!G41)</f>
        <v/>
      </c>
      <c r="H41" s="29" t="str">
        <f>IF('MYO Sonuç'!H41="","",'MYO Sonuç'!H41)</f>
        <v/>
      </c>
      <c r="I41" s="29" t="str">
        <f>IF('MYO Sonuç'!I41="","",'MYO Sonuç'!I41)</f>
        <v/>
      </c>
      <c r="J41" s="29" t="str">
        <f>IF('MYO Sonuç'!J41="","",'MYO Sonuç'!J41)</f>
        <v/>
      </c>
      <c r="K41" s="29" t="str">
        <f>IF('MYO Sonuç'!K41="","",'MYO Sonuç'!K41)</f>
        <v/>
      </c>
      <c r="L41" s="29" t="str">
        <f>IF('MYO Sonuç'!L41="","",'MYO Sonuç'!L41)</f>
        <v/>
      </c>
    </row>
    <row r="42" spans="1:12" ht="15.75" x14ac:dyDescent="0.25">
      <c r="A42" s="30" t="str">
        <f>IF('MYO Sonuç'!A42="","",'MYO Sonuç'!A42)</f>
        <v/>
      </c>
      <c r="B42" s="30" t="str">
        <f>IF('MYO Sonuç'!B42="","",LEFT('MYO Sonuç'!B42,3)&amp;REPT("*",4)&amp;RIGHT('MYO Sonuç'!B42,2))</f>
        <v/>
      </c>
      <c r="C42" s="30" t="str">
        <f>IF('MYO Sonuç'!C42="","",IF(ISERR(FIND(" ",'MYO Sonuç'!C42))=TRUE,LEFT('MYO Sonuç'!C42,2)&amp;REPT("*",3),LEFT('MYO Sonuç'!C42,2)&amp;REPT("*",3)&amp;" "&amp;MID('MYO Sonuç'!C42,FIND(" ",'MYO Sonuç'!C42)+1,2)&amp;REPT("*",3)))</f>
        <v/>
      </c>
      <c r="D42" s="30" t="str">
        <f>IF('MYO Sonuç'!D42="","",IF(ISERR(FIND(" ",'MYO Sonuç'!D42))=TRUE,LEFT('MYO Sonuç'!D42,2)&amp;REPT("*",3),LEFT('MYO Sonuç'!D42,2)&amp;REPT("*",3)&amp;" "&amp;MID('MYO Sonuç'!D42,FIND(" ",'MYO Sonuç'!D42)+1,2)&amp;REPT("*",3)))</f>
        <v/>
      </c>
      <c r="E42" s="29" t="str">
        <f>IF('MYO Sonuç'!E42="","",'MYO Sonuç'!E42)</f>
        <v/>
      </c>
      <c r="F42" s="29" t="str">
        <f>IF('MYO Sonuç'!F42="","",'MYO Sonuç'!F42)</f>
        <v/>
      </c>
      <c r="G42" s="29" t="str">
        <f>IF('MYO Sonuç'!G42="","",'MYO Sonuç'!G42)</f>
        <v/>
      </c>
      <c r="H42" s="29" t="str">
        <f>IF('MYO Sonuç'!H42="","",'MYO Sonuç'!H42)</f>
        <v/>
      </c>
      <c r="I42" s="29" t="str">
        <f>IF('MYO Sonuç'!I42="","",'MYO Sonuç'!I42)</f>
        <v/>
      </c>
      <c r="J42" s="29" t="str">
        <f>IF('MYO Sonuç'!J42="","",'MYO Sonuç'!J42)</f>
        <v/>
      </c>
      <c r="K42" s="29" t="str">
        <f>IF('MYO Sonuç'!K42="","",'MYO Sonuç'!K42)</f>
        <v/>
      </c>
      <c r="L42" s="29" t="str">
        <f>IF('MYO Sonuç'!L42="","",'MYO Sonuç'!L42)</f>
        <v/>
      </c>
    </row>
    <row r="43" spans="1:12" ht="15.75" x14ac:dyDescent="0.25">
      <c r="A43" s="30" t="str">
        <f>IF('MYO Sonuç'!A43="","",'MYO Sonuç'!A43)</f>
        <v/>
      </c>
      <c r="B43" s="30" t="str">
        <f>IF('MYO Sonuç'!B43="","",LEFT('MYO Sonuç'!B43,3)&amp;REPT("*",4)&amp;RIGHT('MYO Sonuç'!B43,2))</f>
        <v/>
      </c>
      <c r="C43" s="30" t="str">
        <f>IF('MYO Sonuç'!C43="","",IF(ISERR(FIND(" ",'MYO Sonuç'!C43))=TRUE,LEFT('MYO Sonuç'!C43,2)&amp;REPT("*",3),LEFT('MYO Sonuç'!C43,2)&amp;REPT("*",3)&amp;" "&amp;MID('MYO Sonuç'!C43,FIND(" ",'MYO Sonuç'!C43)+1,2)&amp;REPT("*",3)))</f>
        <v/>
      </c>
      <c r="D43" s="30" t="str">
        <f>IF('MYO Sonuç'!D43="","",IF(ISERR(FIND(" ",'MYO Sonuç'!D43))=TRUE,LEFT('MYO Sonuç'!D43,2)&amp;REPT("*",3),LEFT('MYO Sonuç'!D43,2)&amp;REPT("*",3)&amp;" "&amp;MID('MYO Sonuç'!D43,FIND(" ",'MYO Sonuç'!D43)+1,2)&amp;REPT("*",3)))</f>
        <v/>
      </c>
      <c r="E43" s="29" t="str">
        <f>IF('MYO Sonuç'!E43="","",'MYO Sonuç'!E43)</f>
        <v/>
      </c>
      <c r="F43" s="29" t="str">
        <f>IF('MYO Sonuç'!F43="","",'MYO Sonuç'!F43)</f>
        <v/>
      </c>
      <c r="G43" s="29" t="str">
        <f>IF('MYO Sonuç'!G43="","",'MYO Sonuç'!G43)</f>
        <v/>
      </c>
      <c r="H43" s="29" t="str">
        <f>IF('MYO Sonuç'!H43="","",'MYO Sonuç'!H43)</f>
        <v/>
      </c>
      <c r="I43" s="29" t="str">
        <f>IF('MYO Sonuç'!I43="","",'MYO Sonuç'!I43)</f>
        <v/>
      </c>
      <c r="J43" s="29" t="str">
        <f>IF('MYO Sonuç'!J43="","",'MYO Sonuç'!J43)</f>
        <v/>
      </c>
      <c r="K43" s="29" t="str">
        <f>IF('MYO Sonuç'!K43="","",'MYO Sonuç'!K43)</f>
        <v/>
      </c>
      <c r="L43" s="29" t="str">
        <f>IF('MYO Sonuç'!L43="","",'MYO Sonuç'!L43)</f>
        <v/>
      </c>
    </row>
    <row r="44" spans="1:12" ht="15.75" x14ac:dyDescent="0.25">
      <c r="A44" s="30" t="str">
        <f>IF('MYO Sonuç'!A44="","",'MYO Sonuç'!A44)</f>
        <v/>
      </c>
      <c r="B44" s="30" t="str">
        <f>IF('MYO Sonuç'!B44="","",LEFT('MYO Sonuç'!B44,3)&amp;REPT("*",4)&amp;RIGHT('MYO Sonuç'!B44,2))</f>
        <v/>
      </c>
      <c r="C44" s="30" t="str">
        <f>IF('MYO Sonuç'!C44="","",IF(ISERR(FIND(" ",'MYO Sonuç'!C44))=TRUE,LEFT('MYO Sonuç'!C44,2)&amp;REPT("*",3),LEFT('MYO Sonuç'!C44,2)&amp;REPT("*",3)&amp;" "&amp;MID('MYO Sonuç'!C44,FIND(" ",'MYO Sonuç'!C44)+1,2)&amp;REPT("*",3)))</f>
        <v/>
      </c>
      <c r="D44" s="30" t="str">
        <f>IF('MYO Sonuç'!D44="","",IF(ISERR(FIND(" ",'MYO Sonuç'!D44))=TRUE,LEFT('MYO Sonuç'!D44,2)&amp;REPT("*",3),LEFT('MYO Sonuç'!D44,2)&amp;REPT("*",3)&amp;" "&amp;MID('MYO Sonuç'!D44,FIND(" ",'MYO Sonuç'!D44)+1,2)&amp;REPT("*",3)))</f>
        <v/>
      </c>
      <c r="E44" s="29" t="str">
        <f>IF('MYO Sonuç'!E44="","",'MYO Sonuç'!E44)</f>
        <v/>
      </c>
      <c r="F44" s="29" t="str">
        <f>IF('MYO Sonuç'!F44="","",'MYO Sonuç'!F44)</f>
        <v/>
      </c>
      <c r="G44" s="29" t="str">
        <f>IF('MYO Sonuç'!G44="","",'MYO Sonuç'!G44)</f>
        <v/>
      </c>
      <c r="H44" s="29" t="str">
        <f>IF('MYO Sonuç'!H44="","",'MYO Sonuç'!H44)</f>
        <v/>
      </c>
      <c r="I44" s="29" t="str">
        <f>IF('MYO Sonuç'!I44="","",'MYO Sonuç'!I44)</f>
        <v/>
      </c>
      <c r="J44" s="29" t="str">
        <f>IF('MYO Sonuç'!J44="","",'MYO Sonuç'!J44)</f>
        <v/>
      </c>
      <c r="K44" s="29" t="str">
        <f>IF('MYO Sonuç'!K44="","",'MYO Sonuç'!K44)</f>
        <v/>
      </c>
      <c r="L44" s="29" t="str">
        <f>IF('MYO Sonuç'!L44="","",'MYO Sonuç'!L44)</f>
        <v/>
      </c>
    </row>
    <row r="45" spans="1:12" ht="15.75" x14ac:dyDescent="0.25">
      <c r="A45" s="30" t="str">
        <f>IF('MYO Sonuç'!A45="","",'MYO Sonuç'!A45)</f>
        <v/>
      </c>
      <c r="B45" s="30" t="str">
        <f>IF('MYO Sonuç'!B45="","",LEFT('MYO Sonuç'!B45,3)&amp;REPT("*",4)&amp;RIGHT('MYO Sonuç'!B45,2))</f>
        <v/>
      </c>
      <c r="C45" s="30" t="str">
        <f>IF('MYO Sonuç'!C45="","",IF(ISERR(FIND(" ",'MYO Sonuç'!C45))=TRUE,LEFT('MYO Sonuç'!C45,2)&amp;REPT("*",3),LEFT('MYO Sonuç'!C45,2)&amp;REPT("*",3)&amp;" "&amp;MID('MYO Sonuç'!C45,FIND(" ",'MYO Sonuç'!C45)+1,2)&amp;REPT("*",3)))</f>
        <v/>
      </c>
      <c r="D45" s="30" t="str">
        <f>IF('MYO Sonuç'!D45="","",IF(ISERR(FIND(" ",'MYO Sonuç'!D45))=TRUE,LEFT('MYO Sonuç'!D45,2)&amp;REPT("*",3),LEFT('MYO Sonuç'!D45,2)&amp;REPT("*",3)&amp;" "&amp;MID('MYO Sonuç'!D45,FIND(" ",'MYO Sonuç'!D45)+1,2)&amp;REPT("*",3)))</f>
        <v/>
      </c>
      <c r="E45" s="29" t="str">
        <f>IF('MYO Sonuç'!E45="","",'MYO Sonuç'!E45)</f>
        <v/>
      </c>
      <c r="F45" s="29" t="str">
        <f>IF('MYO Sonuç'!F45="","",'MYO Sonuç'!F45)</f>
        <v/>
      </c>
      <c r="G45" s="29" t="str">
        <f>IF('MYO Sonuç'!G45="","",'MYO Sonuç'!G45)</f>
        <v/>
      </c>
      <c r="H45" s="29" t="str">
        <f>IF('MYO Sonuç'!H45="","",'MYO Sonuç'!H45)</f>
        <v/>
      </c>
      <c r="I45" s="29" t="str">
        <f>IF('MYO Sonuç'!I45="","",'MYO Sonuç'!I45)</f>
        <v/>
      </c>
      <c r="J45" s="29" t="str">
        <f>IF('MYO Sonuç'!J45="","",'MYO Sonuç'!J45)</f>
        <v/>
      </c>
      <c r="K45" s="29" t="str">
        <f>IF('MYO Sonuç'!K45="","",'MYO Sonuç'!K45)</f>
        <v/>
      </c>
      <c r="L45" s="29" t="str">
        <f>IF('MYO Sonuç'!L45="","",'MYO Sonuç'!L45)</f>
        <v/>
      </c>
    </row>
    <row r="46" spans="1:12" ht="15.75" x14ac:dyDescent="0.25">
      <c r="A46" s="30" t="str">
        <f>IF('MYO Sonuç'!A46="","",'MYO Sonuç'!A46)</f>
        <v/>
      </c>
      <c r="B46" s="30" t="str">
        <f>IF('MYO Sonuç'!B46="","",LEFT('MYO Sonuç'!B46,3)&amp;REPT("*",4)&amp;RIGHT('MYO Sonuç'!B46,2))</f>
        <v/>
      </c>
      <c r="C46" s="30" t="str">
        <f>IF('MYO Sonuç'!C46="","",IF(ISERR(FIND(" ",'MYO Sonuç'!C46))=TRUE,LEFT('MYO Sonuç'!C46,2)&amp;REPT("*",3),LEFT('MYO Sonuç'!C46,2)&amp;REPT("*",3)&amp;" "&amp;MID('MYO Sonuç'!C46,FIND(" ",'MYO Sonuç'!C46)+1,2)&amp;REPT("*",3)))</f>
        <v/>
      </c>
      <c r="D46" s="30" t="str">
        <f>IF('MYO Sonuç'!D46="","",IF(ISERR(FIND(" ",'MYO Sonuç'!D46))=TRUE,LEFT('MYO Sonuç'!D46,2)&amp;REPT("*",3),LEFT('MYO Sonuç'!D46,2)&amp;REPT("*",3)&amp;" "&amp;MID('MYO Sonuç'!D46,FIND(" ",'MYO Sonuç'!D46)+1,2)&amp;REPT("*",3)))</f>
        <v/>
      </c>
      <c r="E46" s="29" t="str">
        <f>IF('MYO Sonuç'!E46="","",'MYO Sonuç'!E46)</f>
        <v/>
      </c>
      <c r="F46" s="29" t="str">
        <f>IF('MYO Sonuç'!F46="","",'MYO Sonuç'!F46)</f>
        <v/>
      </c>
      <c r="G46" s="29" t="str">
        <f>IF('MYO Sonuç'!G46="","",'MYO Sonuç'!G46)</f>
        <v/>
      </c>
      <c r="H46" s="29" t="str">
        <f>IF('MYO Sonuç'!H46="","",'MYO Sonuç'!H46)</f>
        <v/>
      </c>
      <c r="I46" s="29" t="str">
        <f>IF('MYO Sonuç'!I46="","",'MYO Sonuç'!I46)</f>
        <v/>
      </c>
      <c r="J46" s="29" t="str">
        <f>IF('MYO Sonuç'!J46="","",'MYO Sonuç'!J46)</f>
        <v/>
      </c>
      <c r="K46" s="29" t="str">
        <f>IF('MYO Sonuç'!K46="","",'MYO Sonuç'!K46)</f>
        <v/>
      </c>
      <c r="L46" s="29" t="str">
        <f>IF('MYO Sonuç'!L46="","",'MYO Sonuç'!L46)</f>
        <v/>
      </c>
    </row>
    <row r="47" spans="1:12" ht="15.75" x14ac:dyDescent="0.25">
      <c r="A47" s="30" t="str">
        <f>IF('MYO Sonuç'!A47="","",'MYO Sonuç'!A47)</f>
        <v/>
      </c>
      <c r="B47" s="30" t="str">
        <f>IF('MYO Sonuç'!B47="","",LEFT('MYO Sonuç'!B47,3)&amp;REPT("*",4)&amp;RIGHT('MYO Sonuç'!B47,2))</f>
        <v/>
      </c>
      <c r="C47" s="30" t="str">
        <f>IF('MYO Sonuç'!C47="","",IF(ISERR(FIND(" ",'MYO Sonuç'!C47))=TRUE,LEFT('MYO Sonuç'!C47,2)&amp;REPT("*",3),LEFT('MYO Sonuç'!C47,2)&amp;REPT("*",3)&amp;" "&amp;MID('MYO Sonuç'!C47,FIND(" ",'MYO Sonuç'!C47)+1,2)&amp;REPT("*",3)))</f>
        <v/>
      </c>
      <c r="D47" s="30" t="str">
        <f>IF('MYO Sonuç'!D47="","",IF(ISERR(FIND(" ",'MYO Sonuç'!D47))=TRUE,LEFT('MYO Sonuç'!D47,2)&amp;REPT("*",3),LEFT('MYO Sonuç'!D47,2)&amp;REPT("*",3)&amp;" "&amp;MID('MYO Sonuç'!D47,FIND(" ",'MYO Sonuç'!D47)+1,2)&amp;REPT("*",3)))</f>
        <v/>
      </c>
      <c r="E47" s="29" t="str">
        <f>IF('MYO Sonuç'!E47="","",'MYO Sonuç'!E47)</f>
        <v/>
      </c>
      <c r="F47" s="29" t="str">
        <f>IF('MYO Sonuç'!F47="","",'MYO Sonuç'!F47)</f>
        <v/>
      </c>
      <c r="G47" s="29" t="str">
        <f>IF('MYO Sonuç'!G47="","",'MYO Sonuç'!G47)</f>
        <v/>
      </c>
      <c r="H47" s="29" t="str">
        <f>IF('MYO Sonuç'!H47="","",'MYO Sonuç'!H47)</f>
        <v/>
      </c>
      <c r="I47" s="29" t="str">
        <f>IF('MYO Sonuç'!I47="","",'MYO Sonuç'!I47)</f>
        <v/>
      </c>
      <c r="J47" s="29" t="str">
        <f>IF('MYO Sonuç'!J47="","",'MYO Sonuç'!J47)</f>
        <v/>
      </c>
      <c r="K47" s="29" t="str">
        <f>IF('MYO Sonuç'!K47="","",'MYO Sonuç'!K47)</f>
        <v/>
      </c>
      <c r="L47" s="29" t="str">
        <f>IF('MYO Sonuç'!L47="","",'MYO Sonuç'!L47)</f>
        <v/>
      </c>
    </row>
    <row r="48" spans="1:12" ht="15.75" x14ac:dyDescent="0.25">
      <c r="A48" s="30" t="str">
        <f>IF('MYO Sonuç'!A48="","",'MYO Sonuç'!A48)</f>
        <v/>
      </c>
      <c r="B48" s="30" t="str">
        <f>IF('MYO Sonuç'!B48="","",LEFT('MYO Sonuç'!B48,3)&amp;REPT("*",4)&amp;RIGHT('MYO Sonuç'!B48,2))</f>
        <v/>
      </c>
      <c r="C48" s="30" t="str">
        <f>IF('MYO Sonuç'!C48="","",IF(ISERR(FIND(" ",'MYO Sonuç'!C48))=TRUE,LEFT('MYO Sonuç'!C48,2)&amp;REPT("*",3),LEFT('MYO Sonuç'!C48,2)&amp;REPT("*",3)&amp;" "&amp;MID('MYO Sonuç'!C48,FIND(" ",'MYO Sonuç'!C48)+1,2)&amp;REPT("*",3)))</f>
        <v/>
      </c>
      <c r="D48" s="30" t="str">
        <f>IF('MYO Sonuç'!D48="","",IF(ISERR(FIND(" ",'MYO Sonuç'!D48))=TRUE,LEFT('MYO Sonuç'!D48,2)&amp;REPT("*",3),LEFT('MYO Sonuç'!D48,2)&amp;REPT("*",3)&amp;" "&amp;MID('MYO Sonuç'!D48,FIND(" ",'MYO Sonuç'!D48)+1,2)&amp;REPT("*",3)))</f>
        <v/>
      </c>
      <c r="E48" s="29" t="str">
        <f>IF('MYO Sonuç'!E48="","",'MYO Sonuç'!E48)</f>
        <v/>
      </c>
      <c r="F48" s="29" t="str">
        <f>IF('MYO Sonuç'!F48="","",'MYO Sonuç'!F48)</f>
        <v/>
      </c>
      <c r="G48" s="29" t="str">
        <f>IF('MYO Sonuç'!G48="","",'MYO Sonuç'!G48)</f>
        <v/>
      </c>
      <c r="H48" s="29" t="str">
        <f>IF('MYO Sonuç'!H48="","",'MYO Sonuç'!H48)</f>
        <v/>
      </c>
      <c r="I48" s="29" t="str">
        <f>IF('MYO Sonuç'!I48="","",'MYO Sonuç'!I48)</f>
        <v/>
      </c>
      <c r="J48" s="29" t="str">
        <f>IF('MYO Sonuç'!J48="","",'MYO Sonuç'!J48)</f>
        <v/>
      </c>
      <c r="K48" s="29" t="str">
        <f>IF('MYO Sonuç'!K48="","",'MYO Sonuç'!K48)</f>
        <v/>
      </c>
      <c r="L48" s="29" t="str">
        <f>IF('MYO Sonuç'!L48="","",'MYO Sonuç'!L48)</f>
        <v/>
      </c>
    </row>
    <row r="49" spans="1:12" ht="15.75" x14ac:dyDescent="0.25">
      <c r="A49" s="30" t="str">
        <f>IF('MYO Sonuç'!A49="","",'MYO Sonuç'!A49)</f>
        <v/>
      </c>
      <c r="B49" s="30" t="str">
        <f>IF('MYO Sonuç'!B49="","",LEFT('MYO Sonuç'!B49,3)&amp;REPT("*",4)&amp;RIGHT('MYO Sonuç'!B49,2))</f>
        <v/>
      </c>
      <c r="C49" s="30" t="str">
        <f>IF('MYO Sonuç'!C49="","",IF(ISERR(FIND(" ",'MYO Sonuç'!C49))=TRUE,LEFT('MYO Sonuç'!C49,2)&amp;REPT("*",3),LEFT('MYO Sonuç'!C49,2)&amp;REPT("*",3)&amp;" "&amp;MID('MYO Sonuç'!C49,FIND(" ",'MYO Sonuç'!C49)+1,2)&amp;REPT("*",3)))</f>
        <v/>
      </c>
      <c r="D49" s="30" t="str">
        <f>IF('MYO Sonuç'!D49="","",IF(ISERR(FIND(" ",'MYO Sonuç'!D49))=TRUE,LEFT('MYO Sonuç'!D49,2)&amp;REPT("*",3),LEFT('MYO Sonuç'!D49,2)&amp;REPT("*",3)&amp;" "&amp;MID('MYO Sonuç'!D49,FIND(" ",'MYO Sonuç'!D49)+1,2)&amp;REPT("*",3)))</f>
        <v/>
      </c>
      <c r="E49" s="29" t="str">
        <f>IF('MYO Sonuç'!E49="","",'MYO Sonuç'!E49)</f>
        <v/>
      </c>
      <c r="F49" s="29" t="str">
        <f>IF('MYO Sonuç'!F49="","",'MYO Sonuç'!F49)</f>
        <v/>
      </c>
      <c r="G49" s="29" t="str">
        <f>IF('MYO Sonuç'!G49="","",'MYO Sonuç'!G49)</f>
        <v/>
      </c>
      <c r="H49" s="29" t="str">
        <f>IF('MYO Sonuç'!H49="","",'MYO Sonuç'!H49)</f>
        <v/>
      </c>
      <c r="I49" s="29" t="str">
        <f>IF('MYO Sonuç'!I49="","",'MYO Sonuç'!I49)</f>
        <v/>
      </c>
      <c r="J49" s="29" t="str">
        <f>IF('MYO Sonuç'!J49="","",'MYO Sonuç'!J49)</f>
        <v/>
      </c>
      <c r="K49" s="29" t="str">
        <f>IF('MYO Sonuç'!K49="","",'MYO Sonuç'!K49)</f>
        <v/>
      </c>
      <c r="L49" s="29" t="str">
        <f>IF('MYO Sonuç'!L49="","",'MYO Sonuç'!L49)</f>
        <v/>
      </c>
    </row>
    <row r="50" spans="1:12" ht="15.75" x14ac:dyDescent="0.25">
      <c r="A50" s="30" t="str">
        <f>IF('MYO Sonuç'!A50="","",'MYO Sonuç'!A50)</f>
        <v/>
      </c>
      <c r="B50" s="30" t="str">
        <f>IF('MYO Sonuç'!B50="","",LEFT('MYO Sonuç'!B50,3)&amp;REPT("*",4)&amp;RIGHT('MYO Sonuç'!B50,2))</f>
        <v/>
      </c>
      <c r="C50" s="30" t="str">
        <f>IF('MYO Sonuç'!C50="","",IF(ISERR(FIND(" ",'MYO Sonuç'!C50))=TRUE,LEFT('MYO Sonuç'!C50,2)&amp;REPT("*",3),LEFT('MYO Sonuç'!C50,2)&amp;REPT("*",3)&amp;" "&amp;MID('MYO Sonuç'!C50,FIND(" ",'MYO Sonuç'!C50)+1,2)&amp;REPT("*",3)))</f>
        <v/>
      </c>
      <c r="D50" s="30" t="str">
        <f>IF('MYO Sonuç'!D50="","",IF(ISERR(FIND(" ",'MYO Sonuç'!D50))=TRUE,LEFT('MYO Sonuç'!D50,2)&amp;REPT("*",3),LEFT('MYO Sonuç'!D50,2)&amp;REPT("*",3)&amp;" "&amp;MID('MYO Sonuç'!D50,FIND(" ",'MYO Sonuç'!D50)+1,2)&amp;REPT("*",3)))</f>
        <v/>
      </c>
      <c r="E50" s="29" t="str">
        <f>IF('MYO Sonuç'!E50="","",'MYO Sonuç'!E50)</f>
        <v/>
      </c>
      <c r="F50" s="29" t="str">
        <f>IF('MYO Sonuç'!F50="","",'MYO Sonuç'!F50)</f>
        <v/>
      </c>
      <c r="G50" s="29" t="str">
        <f>IF('MYO Sonuç'!G50="","",'MYO Sonuç'!G50)</f>
        <v/>
      </c>
      <c r="H50" s="29" t="str">
        <f>IF('MYO Sonuç'!H50="","",'MYO Sonuç'!H50)</f>
        <v/>
      </c>
      <c r="I50" s="29" t="str">
        <f>IF('MYO Sonuç'!I50="","",'MYO Sonuç'!I50)</f>
        <v/>
      </c>
      <c r="J50" s="29" t="str">
        <f>IF('MYO Sonuç'!J50="","",'MYO Sonuç'!J50)</f>
        <v/>
      </c>
      <c r="K50" s="29" t="str">
        <f>IF('MYO Sonuç'!K50="","",'MYO Sonuç'!K50)</f>
        <v/>
      </c>
      <c r="L50" s="29" t="str">
        <f>IF('MYO Sonuç'!L50="","",'MYO Sonuç'!L50)</f>
        <v/>
      </c>
    </row>
    <row r="51" spans="1:12" ht="15.75" x14ac:dyDescent="0.25">
      <c r="A51" s="30" t="str">
        <f>IF('MYO Sonuç'!A51="","",'MYO Sonuç'!A51)</f>
        <v/>
      </c>
      <c r="B51" s="30" t="str">
        <f>IF('MYO Sonuç'!B51="","",LEFT('MYO Sonuç'!B51,3)&amp;REPT("*",4)&amp;RIGHT('MYO Sonuç'!B51,2))</f>
        <v/>
      </c>
      <c r="C51" s="30" t="str">
        <f>IF('MYO Sonuç'!C51="","",IF(ISERR(FIND(" ",'MYO Sonuç'!C51))=TRUE,LEFT('MYO Sonuç'!C51,2)&amp;REPT("*",3),LEFT('MYO Sonuç'!C51,2)&amp;REPT("*",3)&amp;" "&amp;MID('MYO Sonuç'!C51,FIND(" ",'MYO Sonuç'!C51)+1,2)&amp;REPT("*",3)))</f>
        <v/>
      </c>
      <c r="D51" s="30" t="str">
        <f>IF('MYO Sonuç'!D51="","",IF(ISERR(FIND(" ",'MYO Sonuç'!D51))=TRUE,LEFT('MYO Sonuç'!D51,2)&amp;REPT("*",3),LEFT('MYO Sonuç'!D51,2)&amp;REPT("*",3)&amp;" "&amp;MID('MYO Sonuç'!D51,FIND(" ",'MYO Sonuç'!D51)+1,2)&amp;REPT("*",3)))</f>
        <v/>
      </c>
      <c r="E51" s="29" t="str">
        <f>IF('MYO Sonuç'!E51="","",'MYO Sonuç'!E51)</f>
        <v/>
      </c>
      <c r="F51" s="29" t="str">
        <f>IF('MYO Sonuç'!F51="","",'MYO Sonuç'!F51)</f>
        <v/>
      </c>
      <c r="G51" s="29" t="str">
        <f>IF('MYO Sonuç'!G51="","",'MYO Sonuç'!G51)</f>
        <v/>
      </c>
      <c r="H51" s="29" t="str">
        <f>IF('MYO Sonuç'!H51="","",'MYO Sonuç'!H51)</f>
        <v/>
      </c>
      <c r="I51" s="29" t="str">
        <f>IF('MYO Sonuç'!I51="","",'MYO Sonuç'!I51)</f>
        <v/>
      </c>
      <c r="J51" s="29" t="str">
        <f>IF('MYO Sonuç'!J51="","",'MYO Sonuç'!J51)</f>
        <v/>
      </c>
      <c r="K51" s="29" t="str">
        <f>IF('MYO Sonuç'!K51="","",'MYO Sonuç'!K51)</f>
        <v/>
      </c>
      <c r="L51" s="29" t="str">
        <f>IF('MYO Sonuç'!L51="","",'MYO Sonuç'!L51)</f>
        <v/>
      </c>
    </row>
    <row r="52" spans="1:12" ht="15.75" x14ac:dyDescent="0.25">
      <c r="A52" s="30" t="str">
        <f>IF('MYO Sonuç'!A52="","",'MYO Sonuç'!A52)</f>
        <v/>
      </c>
      <c r="B52" s="30" t="str">
        <f>IF('MYO Sonuç'!B52="","",LEFT('MYO Sonuç'!B52,3)&amp;REPT("*",4)&amp;RIGHT('MYO Sonuç'!B52,2))</f>
        <v/>
      </c>
      <c r="C52" s="30" t="str">
        <f>IF('MYO Sonuç'!C52="","",IF(ISERR(FIND(" ",'MYO Sonuç'!C52))=TRUE,LEFT('MYO Sonuç'!C52,2)&amp;REPT("*",3),LEFT('MYO Sonuç'!C52,2)&amp;REPT("*",3)&amp;" "&amp;MID('MYO Sonuç'!C52,FIND(" ",'MYO Sonuç'!C52)+1,2)&amp;REPT("*",3)))</f>
        <v/>
      </c>
      <c r="D52" s="30" t="str">
        <f>IF('MYO Sonuç'!D52="","",IF(ISERR(FIND(" ",'MYO Sonuç'!D52))=TRUE,LEFT('MYO Sonuç'!D52,2)&amp;REPT("*",3),LEFT('MYO Sonuç'!D52,2)&amp;REPT("*",3)&amp;" "&amp;MID('MYO Sonuç'!D52,FIND(" ",'MYO Sonuç'!D52)+1,2)&amp;REPT("*",3)))</f>
        <v/>
      </c>
      <c r="E52" s="29" t="str">
        <f>IF('MYO Sonuç'!E52="","",'MYO Sonuç'!E52)</f>
        <v/>
      </c>
      <c r="F52" s="29" t="str">
        <f>IF('MYO Sonuç'!F52="","",'MYO Sonuç'!F52)</f>
        <v/>
      </c>
      <c r="G52" s="29" t="str">
        <f>IF('MYO Sonuç'!G52="","",'MYO Sonuç'!G52)</f>
        <v/>
      </c>
      <c r="H52" s="29" t="str">
        <f>IF('MYO Sonuç'!H52="","",'MYO Sonuç'!H52)</f>
        <v/>
      </c>
      <c r="I52" s="29" t="str">
        <f>IF('MYO Sonuç'!I52="","",'MYO Sonuç'!I52)</f>
        <v/>
      </c>
      <c r="J52" s="29" t="str">
        <f>IF('MYO Sonuç'!J52="","",'MYO Sonuç'!J52)</f>
        <v/>
      </c>
      <c r="K52" s="29" t="str">
        <f>IF('MYO Sonuç'!K52="","",'MYO Sonuç'!K52)</f>
        <v/>
      </c>
      <c r="L52" s="29" t="str">
        <f>IF('MYO Sonuç'!L52="","",'MYO Sonuç'!L52)</f>
        <v/>
      </c>
    </row>
    <row r="53" spans="1:12" ht="15.75" x14ac:dyDescent="0.25">
      <c r="A53" s="30" t="str">
        <f>IF('MYO Sonuç'!A53="","",'MYO Sonuç'!A53)</f>
        <v/>
      </c>
      <c r="B53" s="30" t="str">
        <f>IF('MYO Sonuç'!B53="","",LEFT('MYO Sonuç'!B53,3)&amp;REPT("*",4)&amp;RIGHT('MYO Sonuç'!B53,2))</f>
        <v/>
      </c>
      <c r="C53" s="30" t="str">
        <f>IF('MYO Sonuç'!C53="","",IF(ISERR(FIND(" ",'MYO Sonuç'!C53))=TRUE,LEFT('MYO Sonuç'!C53,2)&amp;REPT("*",3),LEFT('MYO Sonuç'!C53,2)&amp;REPT("*",3)&amp;" "&amp;MID('MYO Sonuç'!C53,FIND(" ",'MYO Sonuç'!C53)+1,2)&amp;REPT("*",3)))</f>
        <v/>
      </c>
      <c r="D53" s="30" t="str">
        <f>IF('MYO Sonuç'!D53="","",IF(ISERR(FIND(" ",'MYO Sonuç'!D53))=TRUE,LEFT('MYO Sonuç'!D53,2)&amp;REPT("*",3),LEFT('MYO Sonuç'!D53,2)&amp;REPT("*",3)&amp;" "&amp;MID('MYO Sonuç'!D53,FIND(" ",'MYO Sonuç'!D53)+1,2)&amp;REPT("*",3)))</f>
        <v/>
      </c>
      <c r="E53" s="29" t="str">
        <f>IF('MYO Sonuç'!E53="","",'MYO Sonuç'!E53)</f>
        <v/>
      </c>
      <c r="F53" s="29" t="str">
        <f>IF('MYO Sonuç'!F53="","",'MYO Sonuç'!F53)</f>
        <v/>
      </c>
      <c r="G53" s="29" t="str">
        <f>IF('MYO Sonuç'!G53="","",'MYO Sonuç'!G53)</f>
        <v/>
      </c>
      <c r="H53" s="29" t="str">
        <f>IF('MYO Sonuç'!H53="","",'MYO Sonuç'!H53)</f>
        <v/>
      </c>
      <c r="I53" s="29" t="str">
        <f>IF('MYO Sonuç'!I53="","",'MYO Sonuç'!I53)</f>
        <v/>
      </c>
      <c r="J53" s="29" t="str">
        <f>IF('MYO Sonuç'!J53="","",'MYO Sonuç'!J53)</f>
        <v/>
      </c>
      <c r="K53" s="29" t="str">
        <f>IF('MYO Sonuç'!K53="","",'MYO Sonuç'!K53)</f>
        <v/>
      </c>
      <c r="L53" s="29" t="str">
        <f>IF('MYO Sonuç'!L53="","",'MYO Sonuç'!L53)</f>
        <v/>
      </c>
    </row>
    <row r="54" spans="1:12" ht="15.75" x14ac:dyDescent="0.25">
      <c r="A54" s="30" t="str">
        <f>IF('MYO Sonuç'!A54="","",'MYO Sonuç'!A54)</f>
        <v/>
      </c>
      <c r="B54" s="30" t="str">
        <f>IF('MYO Sonuç'!B54="","",LEFT('MYO Sonuç'!B54,3)&amp;REPT("*",4)&amp;RIGHT('MYO Sonuç'!B54,2))</f>
        <v/>
      </c>
      <c r="C54" s="30" t="str">
        <f>IF('MYO Sonuç'!C54="","",IF(ISERR(FIND(" ",'MYO Sonuç'!C54))=TRUE,LEFT('MYO Sonuç'!C54,2)&amp;REPT("*",3),LEFT('MYO Sonuç'!C54,2)&amp;REPT("*",3)&amp;" "&amp;MID('MYO Sonuç'!C54,FIND(" ",'MYO Sonuç'!C54)+1,2)&amp;REPT("*",3)))</f>
        <v/>
      </c>
      <c r="D54" s="30" t="str">
        <f>IF('MYO Sonuç'!D54="","",IF(ISERR(FIND(" ",'MYO Sonuç'!D54))=TRUE,LEFT('MYO Sonuç'!D54,2)&amp;REPT("*",3),LEFT('MYO Sonuç'!D54,2)&amp;REPT("*",3)&amp;" "&amp;MID('MYO Sonuç'!D54,FIND(" ",'MYO Sonuç'!D54)+1,2)&amp;REPT("*",3)))</f>
        <v/>
      </c>
      <c r="E54" s="29" t="str">
        <f>IF('MYO Sonuç'!E54="","",'MYO Sonuç'!E54)</f>
        <v/>
      </c>
      <c r="F54" s="29" t="str">
        <f>IF('MYO Sonuç'!F54="","",'MYO Sonuç'!F54)</f>
        <v/>
      </c>
      <c r="G54" s="29" t="str">
        <f>IF('MYO Sonuç'!G54="","",'MYO Sonuç'!G54)</f>
        <v/>
      </c>
      <c r="H54" s="29" t="str">
        <f>IF('MYO Sonuç'!H54="","",'MYO Sonuç'!H54)</f>
        <v/>
      </c>
      <c r="I54" s="29" t="str">
        <f>IF('MYO Sonuç'!I54="","",'MYO Sonuç'!I54)</f>
        <v/>
      </c>
      <c r="J54" s="29" t="str">
        <f>IF('MYO Sonuç'!J54="","",'MYO Sonuç'!J54)</f>
        <v/>
      </c>
      <c r="K54" s="29" t="str">
        <f>IF('MYO Sonuç'!K54="","",'MYO Sonuç'!K54)</f>
        <v/>
      </c>
      <c r="L54" s="29" t="str">
        <f>IF('MYO Sonuç'!L54="","",'MYO Sonuç'!L54)</f>
        <v/>
      </c>
    </row>
    <row r="55" spans="1:12" ht="15.75" x14ac:dyDescent="0.25">
      <c r="A55" s="30" t="str">
        <f>IF('MYO Sonuç'!A55="","",'MYO Sonuç'!A55)</f>
        <v/>
      </c>
      <c r="B55" s="30" t="str">
        <f>IF('MYO Sonuç'!B55="","",LEFT('MYO Sonuç'!B55,3)&amp;REPT("*",4)&amp;RIGHT('MYO Sonuç'!B55,2))</f>
        <v/>
      </c>
      <c r="C55" s="30" t="str">
        <f>IF('MYO Sonuç'!C55="","",IF(ISERR(FIND(" ",'MYO Sonuç'!C55))=TRUE,LEFT('MYO Sonuç'!C55,2)&amp;REPT("*",3),LEFT('MYO Sonuç'!C55,2)&amp;REPT("*",3)&amp;" "&amp;MID('MYO Sonuç'!C55,FIND(" ",'MYO Sonuç'!C55)+1,2)&amp;REPT("*",3)))</f>
        <v/>
      </c>
      <c r="D55" s="30" t="str">
        <f>IF('MYO Sonuç'!D55="","",IF(ISERR(FIND(" ",'MYO Sonuç'!D55))=TRUE,LEFT('MYO Sonuç'!D55,2)&amp;REPT("*",3),LEFT('MYO Sonuç'!D55,2)&amp;REPT("*",3)&amp;" "&amp;MID('MYO Sonuç'!D55,FIND(" ",'MYO Sonuç'!D55)+1,2)&amp;REPT("*",3)))</f>
        <v/>
      </c>
      <c r="E55" s="29" t="str">
        <f>IF('MYO Sonuç'!E55="","",'MYO Sonuç'!E55)</f>
        <v/>
      </c>
      <c r="F55" s="29" t="str">
        <f>IF('MYO Sonuç'!F55="","",'MYO Sonuç'!F55)</f>
        <v/>
      </c>
      <c r="G55" s="29" t="str">
        <f>IF('MYO Sonuç'!G55="","",'MYO Sonuç'!G55)</f>
        <v/>
      </c>
      <c r="H55" s="29" t="str">
        <f>IF('MYO Sonuç'!H55="","",'MYO Sonuç'!H55)</f>
        <v/>
      </c>
      <c r="I55" s="29" t="str">
        <f>IF('MYO Sonuç'!I55="","",'MYO Sonuç'!I55)</f>
        <v/>
      </c>
      <c r="J55" s="29" t="str">
        <f>IF('MYO Sonuç'!J55="","",'MYO Sonuç'!J55)</f>
        <v/>
      </c>
      <c r="K55" s="29" t="str">
        <f>IF('MYO Sonuç'!K55="","",'MYO Sonuç'!K55)</f>
        <v/>
      </c>
      <c r="L55" s="29" t="str">
        <f>IF('MYO Sonuç'!L55="","",'MYO Sonuç'!L55)</f>
        <v/>
      </c>
    </row>
    <row r="56" spans="1:12" ht="15.75" x14ac:dyDescent="0.25">
      <c r="A56" s="30" t="str">
        <f>IF('MYO Sonuç'!A56="","",'MYO Sonuç'!A56)</f>
        <v/>
      </c>
      <c r="B56" s="30" t="str">
        <f>IF('MYO Sonuç'!B56="","",LEFT('MYO Sonuç'!B56,3)&amp;REPT("*",4)&amp;RIGHT('MYO Sonuç'!B56,2))</f>
        <v/>
      </c>
      <c r="C56" s="30" t="str">
        <f>IF('MYO Sonuç'!C56="","",IF(ISERR(FIND(" ",'MYO Sonuç'!C56))=TRUE,LEFT('MYO Sonuç'!C56,2)&amp;REPT("*",3),LEFT('MYO Sonuç'!C56,2)&amp;REPT("*",3)&amp;" "&amp;MID('MYO Sonuç'!C56,FIND(" ",'MYO Sonuç'!C56)+1,2)&amp;REPT("*",3)))</f>
        <v/>
      </c>
      <c r="D56" s="30" t="str">
        <f>IF('MYO Sonuç'!D56="","",IF(ISERR(FIND(" ",'MYO Sonuç'!D56))=TRUE,LEFT('MYO Sonuç'!D56,2)&amp;REPT("*",3),LEFT('MYO Sonuç'!D56,2)&amp;REPT("*",3)&amp;" "&amp;MID('MYO Sonuç'!D56,FIND(" ",'MYO Sonuç'!D56)+1,2)&amp;REPT("*",3)))</f>
        <v/>
      </c>
      <c r="E56" s="29" t="str">
        <f>IF('MYO Sonuç'!E56="","",'MYO Sonuç'!E56)</f>
        <v/>
      </c>
      <c r="F56" s="29" t="str">
        <f>IF('MYO Sonuç'!F56="","",'MYO Sonuç'!F56)</f>
        <v/>
      </c>
      <c r="G56" s="29" t="str">
        <f>IF('MYO Sonuç'!G56="","",'MYO Sonuç'!G56)</f>
        <v/>
      </c>
      <c r="H56" s="29" t="str">
        <f>IF('MYO Sonuç'!H56="","",'MYO Sonuç'!H56)</f>
        <v/>
      </c>
      <c r="I56" s="29" t="str">
        <f>IF('MYO Sonuç'!I56="","",'MYO Sonuç'!I56)</f>
        <v/>
      </c>
      <c r="J56" s="29" t="str">
        <f>IF('MYO Sonuç'!J56="","",'MYO Sonuç'!J56)</f>
        <v/>
      </c>
      <c r="K56" s="29" t="str">
        <f>IF('MYO Sonuç'!K56="","",'MYO Sonuç'!K56)</f>
        <v/>
      </c>
      <c r="L56" s="29" t="str">
        <f>IF('MYO Sonuç'!L56="","",'MYO Sonuç'!L56)</f>
        <v/>
      </c>
    </row>
    <row r="57" spans="1:12" ht="15.75" x14ac:dyDescent="0.25">
      <c r="A57" s="30" t="str">
        <f>IF('MYO Sonuç'!A57="","",'MYO Sonuç'!A57)</f>
        <v/>
      </c>
      <c r="B57" s="30" t="str">
        <f>IF('MYO Sonuç'!B57="","",LEFT('MYO Sonuç'!B57,3)&amp;REPT("*",4)&amp;RIGHT('MYO Sonuç'!B57,2))</f>
        <v/>
      </c>
      <c r="C57" s="30" t="str">
        <f>IF('MYO Sonuç'!C57="","",IF(ISERR(FIND(" ",'MYO Sonuç'!C57))=TRUE,LEFT('MYO Sonuç'!C57,2)&amp;REPT("*",3),LEFT('MYO Sonuç'!C57,2)&amp;REPT("*",3)&amp;" "&amp;MID('MYO Sonuç'!C57,FIND(" ",'MYO Sonuç'!C57)+1,2)&amp;REPT("*",3)))</f>
        <v/>
      </c>
      <c r="D57" s="30" t="str">
        <f>IF('MYO Sonuç'!D57="","",IF(ISERR(FIND(" ",'MYO Sonuç'!D57))=TRUE,LEFT('MYO Sonuç'!D57,2)&amp;REPT("*",3),LEFT('MYO Sonuç'!D57,2)&amp;REPT("*",3)&amp;" "&amp;MID('MYO Sonuç'!D57,FIND(" ",'MYO Sonuç'!D57)+1,2)&amp;REPT("*",3)))</f>
        <v/>
      </c>
      <c r="E57" s="29" t="str">
        <f>IF('MYO Sonuç'!E57="","",'MYO Sonuç'!E57)</f>
        <v/>
      </c>
      <c r="F57" s="29" t="str">
        <f>IF('MYO Sonuç'!F57="","",'MYO Sonuç'!F57)</f>
        <v/>
      </c>
      <c r="G57" s="29" t="str">
        <f>IF('MYO Sonuç'!G57="","",'MYO Sonuç'!G57)</f>
        <v/>
      </c>
      <c r="H57" s="29" t="str">
        <f>IF('MYO Sonuç'!H57="","",'MYO Sonuç'!H57)</f>
        <v/>
      </c>
      <c r="I57" s="29" t="str">
        <f>IF('MYO Sonuç'!I57="","",'MYO Sonuç'!I57)</f>
        <v/>
      </c>
      <c r="J57" s="29" t="str">
        <f>IF('MYO Sonuç'!J57="","",'MYO Sonuç'!J57)</f>
        <v/>
      </c>
      <c r="K57" s="29" t="str">
        <f>IF('MYO Sonuç'!K57="","",'MYO Sonuç'!K57)</f>
        <v/>
      </c>
      <c r="L57" s="29" t="str">
        <f>IF('MYO Sonuç'!L57="","",'MYO Sonuç'!L57)</f>
        <v/>
      </c>
    </row>
    <row r="58" spans="1:12" ht="15.75" x14ac:dyDescent="0.25">
      <c r="A58" s="30" t="str">
        <f>IF('MYO Sonuç'!A58="","",'MYO Sonuç'!A58)</f>
        <v/>
      </c>
      <c r="B58" s="30" t="str">
        <f>IF('MYO Sonuç'!B58="","",LEFT('MYO Sonuç'!B58,3)&amp;REPT("*",4)&amp;RIGHT('MYO Sonuç'!B58,2))</f>
        <v/>
      </c>
      <c r="C58" s="30" t="str">
        <f>IF('MYO Sonuç'!C58="","",IF(ISERR(FIND(" ",'MYO Sonuç'!C58))=TRUE,LEFT('MYO Sonuç'!C58,2)&amp;REPT("*",3),LEFT('MYO Sonuç'!C58,2)&amp;REPT("*",3)&amp;" "&amp;MID('MYO Sonuç'!C58,FIND(" ",'MYO Sonuç'!C58)+1,2)&amp;REPT("*",3)))</f>
        <v/>
      </c>
      <c r="D58" s="30" t="str">
        <f>IF('MYO Sonuç'!D58="","",IF(ISERR(FIND(" ",'MYO Sonuç'!D58))=TRUE,LEFT('MYO Sonuç'!D58,2)&amp;REPT("*",3),LEFT('MYO Sonuç'!D58,2)&amp;REPT("*",3)&amp;" "&amp;MID('MYO Sonuç'!D58,FIND(" ",'MYO Sonuç'!D58)+1,2)&amp;REPT("*",3)))</f>
        <v/>
      </c>
      <c r="E58" s="29" t="str">
        <f>IF('MYO Sonuç'!E58="","",'MYO Sonuç'!E58)</f>
        <v/>
      </c>
      <c r="F58" s="29" t="str">
        <f>IF('MYO Sonuç'!F58="","",'MYO Sonuç'!F58)</f>
        <v/>
      </c>
      <c r="G58" s="29" t="str">
        <f>IF('MYO Sonuç'!G58="","",'MYO Sonuç'!G58)</f>
        <v/>
      </c>
      <c r="H58" s="29" t="str">
        <f>IF('MYO Sonuç'!H58="","",'MYO Sonuç'!H58)</f>
        <v/>
      </c>
      <c r="I58" s="29" t="str">
        <f>IF('MYO Sonuç'!I58="","",'MYO Sonuç'!I58)</f>
        <v/>
      </c>
      <c r="J58" s="29" t="str">
        <f>IF('MYO Sonuç'!J58="","",'MYO Sonuç'!J58)</f>
        <v/>
      </c>
      <c r="K58" s="29" t="str">
        <f>IF('MYO Sonuç'!K58="","",'MYO Sonuç'!K58)</f>
        <v/>
      </c>
      <c r="L58" s="29" t="str">
        <f>IF('MYO Sonuç'!L58="","",'MYO Sonuç'!L58)</f>
        <v/>
      </c>
    </row>
    <row r="59" spans="1:12" ht="15.75" x14ac:dyDescent="0.25">
      <c r="A59" s="30" t="str">
        <f>IF('MYO Sonuç'!A59="","",'MYO Sonuç'!A59)</f>
        <v/>
      </c>
      <c r="B59" s="30" t="str">
        <f>IF('MYO Sonuç'!B59="","",LEFT('MYO Sonuç'!B59,3)&amp;REPT("*",4)&amp;RIGHT('MYO Sonuç'!B59,2))</f>
        <v/>
      </c>
      <c r="C59" s="30" t="str">
        <f>IF('MYO Sonuç'!C59="","",IF(ISERR(FIND(" ",'MYO Sonuç'!C59))=TRUE,LEFT('MYO Sonuç'!C59,2)&amp;REPT("*",3),LEFT('MYO Sonuç'!C59,2)&amp;REPT("*",3)&amp;" "&amp;MID('MYO Sonuç'!C59,FIND(" ",'MYO Sonuç'!C59)+1,2)&amp;REPT("*",3)))</f>
        <v/>
      </c>
      <c r="D59" s="30" t="str">
        <f>IF('MYO Sonuç'!D59="","",IF(ISERR(FIND(" ",'MYO Sonuç'!D59))=TRUE,LEFT('MYO Sonuç'!D59,2)&amp;REPT("*",3),LEFT('MYO Sonuç'!D59,2)&amp;REPT("*",3)&amp;" "&amp;MID('MYO Sonuç'!D59,FIND(" ",'MYO Sonuç'!D59)+1,2)&amp;REPT("*",3)))</f>
        <v/>
      </c>
      <c r="E59" s="29" t="str">
        <f>IF('MYO Sonuç'!E59="","",'MYO Sonuç'!E59)</f>
        <v/>
      </c>
      <c r="F59" s="29" t="str">
        <f>IF('MYO Sonuç'!F59="","",'MYO Sonuç'!F59)</f>
        <v/>
      </c>
      <c r="G59" s="29" t="str">
        <f>IF('MYO Sonuç'!G59="","",'MYO Sonuç'!G59)</f>
        <v/>
      </c>
      <c r="H59" s="29" t="str">
        <f>IF('MYO Sonuç'!H59="","",'MYO Sonuç'!H59)</f>
        <v/>
      </c>
      <c r="I59" s="29" t="str">
        <f>IF('MYO Sonuç'!I59="","",'MYO Sonuç'!I59)</f>
        <v/>
      </c>
      <c r="J59" s="29" t="str">
        <f>IF('MYO Sonuç'!J59="","",'MYO Sonuç'!J59)</f>
        <v/>
      </c>
      <c r="K59" s="29" t="str">
        <f>IF('MYO Sonuç'!K59="","",'MYO Sonuç'!K59)</f>
        <v/>
      </c>
      <c r="L59" s="29" t="str">
        <f>IF('MYO Sonuç'!L59="","",'MYO Sonuç'!L59)</f>
        <v/>
      </c>
    </row>
    <row r="60" spans="1:12" ht="15.75" x14ac:dyDescent="0.25">
      <c r="A60" s="30" t="str">
        <f>IF('MYO Sonuç'!A60="","",'MYO Sonuç'!A60)</f>
        <v/>
      </c>
      <c r="B60" s="30" t="str">
        <f>IF('MYO Sonuç'!B60="","",LEFT('MYO Sonuç'!B60,3)&amp;REPT("*",4)&amp;RIGHT('MYO Sonuç'!B60,2))</f>
        <v/>
      </c>
      <c r="C60" s="30" t="str">
        <f>IF('MYO Sonuç'!C60="","",IF(ISERR(FIND(" ",'MYO Sonuç'!C60))=TRUE,LEFT('MYO Sonuç'!C60,2)&amp;REPT("*",3),LEFT('MYO Sonuç'!C60,2)&amp;REPT("*",3)&amp;" "&amp;MID('MYO Sonuç'!C60,FIND(" ",'MYO Sonuç'!C60)+1,2)&amp;REPT("*",3)))</f>
        <v/>
      </c>
      <c r="D60" s="30" t="str">
        <f>IF('MYO Sonuç'!D60="","",IF(ISERR(FIND(" ",'MYO Sonuç'!D60))=TRUE,LEFT('MYO Sonuç'!D60,2)&amp;REPT("*",3),LEFT('MYO Sonuç'!D60,2)&amp;REPT("*",3)&amp;" "&amp;MID('MYO Sonuç'!D60,FIND(" ",'MYO Sonuç'!D60)+1,2)&amp;REPT("*",3)))</f>
        <v/>
      </c>
      <c r="E60" s="29" t="str">
        <f>IF('MYO Sonuç'!E60="","",'MYO Sonuç'!E60)</f>
        <v/>
      </c>
      <c r="F60" s="29" t="str">
        <f>IF('MYO Sonuç'!F60="","",'MYO Sonuç'!F60)</f>
        <v/>
      </c>
      <c r="G60" s="29" t="str">
        <f>IF('MYO Sonuç'!G60="","",'MYO Sonuç'!G60)</f>
        <v/>
      </c>
      <c r="H60" s="29" t="str">
        <f>IF('MYO Sonuç'!H60="","",'MYO Sonuç'!H60)</f>
        <v/>
      </c>
      <c r="I60" s="29" t="str">
        <f>IF('MYO Sonuç'!I60="","",'MYO Sonuç'!I60)</f>
        <v/>
      </c>
      <c r="J60" s="29" t="str">
        <f>IF('MYO Sonuç'!J60="","",'MYO Sonuç'!J60)</f>
        <v/>
      </c>
      <c r="K60" s="29" t="str">
        <f>IF('MYO Sonuç'!K60="","",'MYO Sonuç'!K60)</f>
        <v/>
      </c>
      <c r="L60" s="29" t="str">
        <f>IF('MYO Sonuç'!L60="","",'MYO Sonuç'!L60)</f>
        <v/>
      </c>
    </row>
    <row r="61" spans="1:12" ht="15.75" x14ac:dyDescent="0.25">
      <c r="A61" s="30" t="str">
        <f>IF('MYO Sonuç'!A61="","",'MYO Sonuç'!A61)</f>
        <v/>
      </c>
      <c r="B61" s="30" t="str">
        <f>IF('MYO Sonuç'!B61="","",LEFT('MYO Sonuç'!B61,3)&amp;REPT("*",4)&amp;RIGHT('MYO Sonuç'!B61,2))</f>
        <v/>
      </c>
      <c r="C61" s="30" t="str">
        <f>IF('MYO Sonuç'!C61="","",IF(ISERR(FIND(" ",'MYO Sonuç'!C61))=TRUE,LEFT('MYO Sonuç'!C61,2)&amp;REPT("*",3),LEFT('MYO Sonuç'!C61,2)&amp;REPT("*",3)&amp;" "&amp;MID('MYO Sonuç'!C61,FIND(" ",'MYO Sonuç'!C61)+1,2)&amp;REPT("*",3)))</f>
        <v/>
      </c>
      <c r="D61" s="30" t="str">
        <f>IF('MYO Sonuç'!D61="","",IF(ISERR(FIND(" ",'MYO Sonuç'!D61))=TRUE,LEFT('MYO Sonuç'!D61,2)&amp;REPT("*",3),LEFT('MYO Sonuç'!D61,2)&amp;REPT("*",3)&amp;" "&amp;MID('MYO Sonuç'!D61,FIND(" ",'MYO Sonuç'!D61)+1,2)&amp;REPT("*",3)))</f>
        <v/>
      </c>
      <c r="E61" s="29" t="str">
        <f>IF('MYO Sonuç'!E61="","",'MYO Sonuç'!E61)</f>
        <v/>
      </c>
      <c r="F61" s="29" t="str">
        <f>IF('MYO Sonuç'!F61="","",'MYO Sonuç'!F61)</f>
        <v/>
      </c>
      <c r="G61" s="29" t="str">
        <f>IF('MYO Sonuç'!G61="","",'MYO Sonuç'!G61)</f>
        <v/>
      </c>
      <c r="H61" s="29" t="str">
        <f>IF('MYO Sonuç'!H61="","",'MYO Sonuç'!H61)</f>
        <v/>
      </c>
      <c r="I61" s="29" t="str">
        <f>IF('MYO Sonuç'!I61="","",'MYO Sonuç'!I61)</f>
        <v/>
      </c>
      <c r="J61" s="29" t="str">
        <f>IF('MYO Sonuç'!J61="","",'MYO Sonuç'!J61)</f>
        <v/>
      </c>
      <c r="K61" s="29" t="str">
        <f>IF('MYO Sonuç'!K61="","",'MYO Sonuç'!K61)</f>
        <v/>
      </c>
      <c r="L61" s="29" t="str">
        <f>IF('MYO Sonuç'!L61="","",'MYO Sonuç'!L61)</f>
        <v/>
      </c>
    </row>
    <row r="62" spans="1:12" ht="15.75" x14ac:dyDescent="0.25">
      <c r="A62" s="30" t="str">
        <f>IF('MYO Sonuç'!A62="","",'MYO Sonuç'!A62)</f>
        <v/>
      </c>
      <c r="B62" s="30" t="str">
        <f>IF('MYO Sonuç'!B62="","",LEFT('MYO Sonuç'!B62,3)&amp;REPT("*",4)&amp;RIGHT('MYO Sonuç'!B62,2))</f>
        <v/>
      </c>
      <c r="C62" s="30" t="str">
        <f>IF('MYO Sonuç'!C62="","",IF(ISERR(FIND(" ",'MYO Sonuç'!C62))=TRUE,LEFT('MYO Sonuç'!C62,2)&amp;REPT("*",3),LEFT('MYO Sonuç'!C62,2)&amp;REPT("*",3)&amp;" "&amp;MID('MYO Sonuç'!C62,FIND(" ",'MYO Sonuç'!C62)+1,2)&amp;REPT("*",3)))</f>
        <v/>
      </c>
      <c r="D62" s="30" t="str">
        <f>IF('MYO Sonuç'!D62="","",IF(ISERR(FIND(" ",'MYO Sonuç'!D62))=TRUE,LEFT('MYO Sonuç'!D62,2)&amp;REPT("*",3),LEFT('MYO Sonuç'!D62,2)&amp;REPT("*",3)&amp;" "&amp;MID('MYO Sonuç'!D62,FIND(" ",'MYO Sonuç'!D62)+1,2)&amp;REPT("*",3)))</f>
        <v/>
      </c>
      <c r="E62" s="29" t="str">
        <f>IF('MYO Sonuç'!E62="","",'MYO Sonuç'!E62)</f>
        <v/>
      </c>
      <c r="F62" s="29" t="str">
        <f>IF('MYO Sonuç'!F62="","",'MYO Sonuç'!F62)</f>
        <v/>
      </c>
      <c r="G62" s="29" t="str">
        <f>IF('MYO Sonuç'!G62="","",'MYO Sonuç'!G62)</f>
        <v/>
      </c>
      <c r="H62" s="29" t="str">
        <f>IF('MYO Sonuç'!H62="","",'MYO Sonuç'!H62)</f>
        <v/>
      </c>
      <c r="I62" s="29" t="str">
        <f>IF('MYO Sonuç'!I62="","",'MYO Sonuç'!I62)</f>
        <v/>
      </c>
      <c r="J62" s="29" t="str">
        <f>IF('MYO Sonuç'!J62="","",'MYO Sonuç'!J62)</f>
        <v/>
      </c>
      <c r="K62" s="29" t="str">
        <f>IF('MYO Sonuç'!K62="","",'MYO Sonuç'!K62)</f>
        <v/>
      </c>
      <c r="L62" s="29" t="str">
        <f>IF('MYO Sonuç'!L62="","",'MYO Sonuç'!L62)</f>
        <v/>
      </c>
    </row>
    <row r="63" spans="1:12" ht="15.75" x14ac:dyDescent="0.25">
      <c r="A63" s="30" t="str">
        <f>IF('MYO Sonuç'!A63="","",'MYO Sonuç'!A63)</f>
        <v/>
      </c>
      <c r="B63" s="30" t="str">
        <f>IF('MYO Sonuç'!B63="","",LEFT('MYO Sonuç'!B63,3)&amp;REPT("*",4)&amp;RIGHT('MYO Sonuç'!B63,2))</f>
        <v/>
      </c>
      <c r="C63" s="30" t="str">
        <f>IF('MYO Sonuç'!C63="","",IF(ISERR(FIND(" ",'MYO Sonuç'!C63))=TRUE,LEFT('MYO Sonuç'!C63,2)&amp;REPT("*",3),LEFT('MYO Sonuç'!C63,2)&amp;REPT("*",3)&amp;" "&amp;MID('MYO Sonuç'!C63,FIND(" ",'MYO Sonuç'!C63)+1,2)&amp;REPT("*",3)))</f>
        <v/>
      </c>
      <c r="D63" s="30" t="str">
        <f>IF('MYO Sonuç'!D63="","",IF(ISERR(FIND(" ",'MYO Sonuç'!D63))=TRUE,LEFT('MYO Sonuç'!D63,2)&amp;REPT("*",3),LEFT('MYO Sonuç'!D63,2)&amp;REPT("*",3)&amp;" "&amp;MID('MYO Sonuç'!D63,FIND(" ",'MYO Sonuç'!D63)+1,2)&amp;REPT("*",3)))</f>
        <v/>
      </c>
      <c r="E63" s="29" t="str">
        <f>IF('MYO Sonuç'!E63="","",'MYO Sonuç'!E63)</f>
        <v/>
      </c>
      <c r="F63" s="29" t="str">
        <f>IF('MYO Sonuç'!F63="","",'MYO Sonuç'!F63)</f>
        <v/>
      </c>
      <c r="G63" s="29" t="str">
        <f>IF('MYO Sonuç'!G63="","",'MYO Sonuç'!G63)</f>
        <v/>
      </c>
      <c r="H63" s="29" t="str">
        <f>IF('MYO Sonuç'!H63="","",'MYO Sonuç'!H63)</f>
        <v/>
      </c>
      <c r="I63" s="29" t="str">
        <f>IF('MYO Sonuç'!I63="","",'MYO Sonuç'!I63)</f>
        <v/>
      </c>
      <c r="J63" s="29" t="str">
        <f>IF('MYO Sonuç'!J63="","",'MYO Sonuç'!J63)</f>
        <v/>
      </c>
      <c r="K63" s="29" t="str">
        <f>IF('MYO Sonuç'!K63="","",'MYO Sonuç'!K63)</f>
        <v/>
      </c>
      <c r="L63" s="29" t="str">
        <f>IF('MYO Sonuç'!L63="","",'MYO Sonuç'!L63)</f>
        <v/>
      </c>
    </row>
    <row r="64" spans="1:12" ht="15.75" x14ac:dyDescent="0.25">
      <c r="A64" s="30" t="str">
        <f>IF('MYO Sonuç'!A64="","",'MYO Sonuç'!A64)</f>
        <v/>
      </c>
      <c r="B64" s="30" t="str">
        <f>IF('MYO Sonuç'!B64="","",LEFT('MYO Sonuç'!B64,3)&amp;REPT("*",4)&amp;RIGHT('MYO Sonuç'!B64,2))</f>
        <v/>
      </c>
      <c r="C64" s="30" t="str">
        <f>IF('MYO Sonuç'!C64="","",IF(ISERR(FIND(" ",'MYO Sonuç'!C64))=TRUE,LEFT('MYO Sonuç'!C64,2)&amp;REPT("*",3),LEFT('MYO Sonuç'!C64,2)&amp;REPT("*",3)&amp;" "&amp;MID('MYO Sonuç'!C64,FIND(" ",'MYO Sonuç'!C64)+1,2)&amp;REPT("*",3)))</f>
        <v/>
      </c>
      <c r="D64" s="30" t="str">
        <f>IF('MYO Sonuç'!D64="","",IF(ISERR(FIND(" ",'MYO Sonuç'!D64))=TRUE,LEFT('MYO Sonuç'!D64,2)&amp;REPT("*",3),LEFT('MYO Sonuç'!D64,2)&amp;REPT("*",3)&amp;" "&amp;MID('MYO Sonuç'!D64,FIND(" ",'MYO Sonuç'!D64)+1,2)&amp;REPT("*",3)))</f>
        <v/>
      </c>
      <c r="E64" s="29" t="str">
        <f>IF('MYO Sonuç'!E64="","",'MYO Sonuç'!E64)</f>
        <v/>
      </c>
      <c r="F64" s="29" t="str">
        <f>IF('MYO Sonuç'!F64="","",'MYO Sonuç'!F64)</f>
        <v/>
      </c>
      <c r="G64" s="29" t="str">
        <f>IF('MYO Sonuç'!G64="","",'MYO Sonuç'!G64)</f>
        <v/>
      </c>
      <c r="H64" s="29" t="str">
        <f>IF('MYO Sonuç'!H64="","",'MYO Sonuç'!H64)</f>
        <v/>
      </c>
      <c r="I64" s="29" t="str">
        <f>IF('MYO Sonuç'!I64="","",'MYO Sonuç'!I64)</f>
        <v/>
      </c>
      <c r="J64" s="29" t="str">
        <f>IF('MYO Sonuç'!J64="","",'MYO Sonuç'!J64)</f>
        <v/>
      </c>
      <c r="K64" s="29" t="str">
        <f>IF('MYO Sonuç'!K64="","",'MYO Sonuç'!K64)</f>
        <v/>
      </c>
      <c r="L64" s="29" t="str">
        <f>IF('MYO Sonuç'!L64="","",'MYO Sonuç'!L64)</f>
        <v/>
      </c>
    </row>
    <row r="65" spans="1:12" ht="15.75" x14ac:dyDescent="0.25">
      <c r="A65" s="30" t="str">
        <f>IF('MYO Sonuç'!A65="","",'MYO Sonuç'!A65)</f>
        <v/>
      </c>
      <c r="B65" s="30" t="str">
        <f>IF('MYO Sonuç'!B65="","",LEFT('MYO Sonuç'!B65,3)&amp;REPT("*",4)&amp;RIGHT('MYO Sonuç'!B65,2))</f>
        <v/>
      </c>
      <c r="C65" s="30" t="str">
        <f>IF('MYO Sonuç'!C65="","",IF(ISERR(FIND(" ",'MYO Sonuç'!C65))=TRUE,LEFT('MYO Sonuç'!C65,2)&amp;REPT("*",3),LEFT('MYO Sonuç'!C65,2)&amp;REPT("*",3)&amp;" "&amp;MID('MYO Sonuç'!C65,FIND(" ",'MYO Sonuç'!C65)+1,2)&amp;REPT("*",3)))</f>
        <v/>
      </c>
      <c r="D65" s="30" t="str">
        <f>IF('MYO Sonuç'!D65="","",IF(ISERR(FIND(" ",'MYO Sonuç'!D65))=TRUE,LEFT('MYO Sonuç'!D65,2)&amp;REPT("*",3),LEFT('MYO Sonuç'!D65,2)&amp;REPT("*",3)&amp;" "&amp;MID('MYO Sonuç'!D65,FIND(" ",'MYO Sonuç'!D65)+1,2)&amp;REPT("*",3)))</f>
        <v/>
      </c>
      <c r="E65" s="29" t="str">
        <f>IF('MYO Sonuç'!E65="","",'MYO Sonuç'!E65)</f>
        <v/>
      </c>
      <c r="F65" s="29" t="str">
        <f>IF('MYO Sonuç'!F65="","",'MYO Sonuç'!F65)</f>
        <v/>
      </c>
      <c r="G65" s="29" t="str">
        <f>IF('MYO Sonuç'!G65="","",'MYO Sonuç'!G65)</f>
        <v/>
      </c>
      <c r="H65" s="29" t="str">
        <f>IF('MYO Sonuç'!H65="","",'MYO Sonuç'!H65)</f>
        <v/>
      </c>
      <c r="I65" s="29" t="str">
        <f>IF('MYO Sonuç'!I65="","",'MYO Sonuç'!I65)</f>
        <v/>
      </c>
      <c r="J65" s="29" t="str">
        <f>IF('MYO Sonuç'!J65="","",'MYO Sonuç'!J65)</f>
        <v/>
      </c>
      <c r="K65" s="29" t="str">
        <f>IF('MYO Sonuç'!K65="","",'MYO Sonuç'!K65)</f>
        <v/>
      </c>
      <c r="L65" s="29" t="str">
        <f>IF('MYO Sonuç'!L65="","",'MYO Sonuç'!L65)</f>
        <v/>
      </c>
    </row>
    <row r="66" spans="1:12" ht="15.75" x14ac:dyDescent="0.25">
      <c r="A66" s="30" t="str">
        <f>IF('MYO Sonuç'!A66="","",'MYO Sonuç'!A66)</f>
        <v/>
      </c>
      <c r="B66" s="30" t="str">
        <f>IF('MYO Sonuç'!B66="","",LEFT('MYO Sonuç'!B66,3)&amp;REPT("*",4)&amp;RIGHT('MYO Sonuç'!B66,2))</f>
        <v/>
      </c>
      <c r="C66" s="30" t="str">
        <f>IF('MYO Sonuç'!C66="","",IF(ISERR(FIND(" ",'MYO Sonuç'!C66))=TRUE,LEFT('MYO Sonuç'!C66,2)&amp;REPT("*",3),LEFT('MYO Sonuç'!C66,2)&amp;REPT("*",3)&amp;" "&amp;MID('MYO Sonuç'!C66,FIND(" ",'MYO Sonuç'!C66)+1,2)&amp;REPT("*",3)))</f>
        <v/>
      </c>
      <c r="D66" s="30" t="str">
        <f>IF('MYO Sonuç'!D66="","",IF(ISERR(FIND(" ",'MYO Sonuç'!D66))=TRUE,LEFT('MYO Sonuç'!D66,2)&amp;REPT("*",3),LEFT('MYO Sonuç'!D66,2)&amp;REPT("*",3)&amp;" "&amp;MID('MYO Sonuç'!D66,FIND(" ",'MYO Sonuç'!D66)+1,2)&amp;REPT("*",3)))</f>
        <v/>
      </c>
      <c r="E66" s="29" t="str">
        <f>IF('MYO Sonuç'!E66="","",'MYO Sonuç'!E66)</f>
        <v/>
      </c>
      <c r="F66" s="29" t="str">
        <f>IF('MYO Sonuç'!F66="","",'MYO Sonuç'!F66)</f>
        <v/>
      </c>
      <c r="G66" s="29" t="str">
        <f>IF('MYO Sonuç'!G66="","",'MYO Sonuç'!G66)</f>
        <v/>
      </c>
      <c r="H66" s="29" t="str">
        <f>IF('MYO Sonuç'!H66="","",'MYO Sonuç'!H66)</f>
        <v/>
      </c>
      <c r="I66" s="29" t="str">
        <f>IF('MYO Sonuç'!I66="","",'MYO Sonuç'!I66)</f>
        <v/>
      </c>
      <c r="J66" s="29" t="str">
        <f>IF('MYO Sonuç'!J66="","",'MYO Sonuç'!J66)</f>
        <v/>
      </c>
      <c r="K66" s="29" t="str">
        <f>IF('MYO Sonuç'!K66="","",'MYO Sonuç'!K66)</f>
        <v/>
      </c>
      <c r="L66" s="29" t="str">
        <f>IF('MYO Sonuç'!L66="","",'MYO Sonuç'!L66)</f>
        <v/>
      </c>
    </row>
    <row r="67" spans="1:12" ht="15.75" x14ac:dyDescent="0.25">
      <c r="A67" s="30" t="str">
        <f>IF('MYO Sonuç'!A67="","",'MYO Sonuç'!A67)</f>
        <v/>
      </c>
      <c r="B67" s="30" t="str">
        <f>IF('MYO Sonuç'!B67="","",LEFT('MYO Sonuç'!B67,3)&amp;REPT("*",4)&amp;RIGHT('MYO Sonuç'!B67,2))</f>
        <v/>
      </c>
      <c r="C67" s="30" t="str">
        <f>IF('MYO Sonuç'!C67="","",IF(ISERR(FIND(" ",'MYO Sonuç'!C67))=TRUE,LEFT('MYO Sonuç'!C67,2)&amp;REPT("*",3),LEFT('MYO Sonuç'!C67,2)&amp;REPT("*",3)&amp;" "&amp;MID('MYO Sonuç'!C67,FIND(" ",'MYO Sonuç'!C67)+1,2)&amp;REPT("*",3)))</f>
        <v/>
      </c>
      <c r="D67" s="30" t="str">
        <f>IF('MYO Sonuç'!D67="","",IF(ISERR(FIND(" ",'MYO Sonuç'!D67))=TRUE,LEFT('MYO Sonuç'!D67,2)&amp;REPT("*",3),LEFT('MYO Sonuç'!D67,2)&amp;REPT("*",3)&amp;" "&amp;MID('MYO Sonuç'!D67,FIND(" ",'MYO Sonuç'!D67)+1,2)&amp;REPT("*",3)))</f>
        <v/>
      </c>
      <c r="E67" s="29" t="str">
        <f>IF('MYO Sonuç'!E67="","",'MYO Sonuç'!E67)</f>
        <v/>
      </c>
      <c r="F67" s="29" t="str">
        <f>IF('MYO Sonuç'!F67="","",'MYO Sonuç'!F67)</f>
        <v/>
      </c>
      <c r="G67" s="29" t="str">
        <f>IF('MYO Sonuç'!G67="","",'MYO Sonuç'!G67)</f>
        <v/>
      </c>
      <c r="H67" s="29" t="str">
        <f>IF('MYO Sonuç'!H67="","",'MYO Sonuç'!H67)</f>
        <v/>
      </c>
      <c r="I67" s="29" t="str">
        <f>IF('MYO Sonuç'!I67="","",'MYO Sonuç'!I67)</f>
        <v/>
      </c>
      <c r="J67" s="29" t="str">
        <f>IF('MYO Sonuç'!J67="","",'MYO Sonuç'!J67)</f>
        <v/>
      </c>
      <c r="K67" s="29" t="str">
        <f>IF('MYO Sonuç'!K67="","",'MYO Sonuç'!K67)</f>
        <v/>
      </c>
      <c r="L67" s="29" t="str">
        <f>IF('MYO Sonuç'!L67="","",'MYO Sonuç'!L67)</f>
        <v/>
      </c>
    </row>
    <row r="68" spans="1:12" ht="15.75" x14ac:dyDescent="0.25">
      <c r="A68" s="30" t="str">
        <f>IF('MYO Sonuç'!A68="","",'MYO Sonuç'!A68)</f>
        <v/>
      </c>
      <c r="B68" s="30" t="str">
        <f>IF('MYO Sonuç'!B68="","",LEFT('MYO Sonuç'!B68,3)&amp;REPT("*",4)&amp;RIGHT('MYO Sonuç'!B68,2))</f>
        <v/>
      </c>
      <c r="C68" s="30" t="str">
        <f>IF('MYO Sonuç'!C68="","",IF(ISERR(FIND(" ",'MYO Sonuç'!C68))=TRUE,LEFT('MYO Sonuç'!C68,2)&amp;REPT("*",3),LEFT('MYO Sonuç'!C68,2)&amp;REPT("*",3)&amp;" "&amp;MID('MYO Sonuç'!C68,FIND(" ",'MYO Sonuç'!C68)+1,2)&amp;REPT("*",3)))</f>
        <v/>
      </c>
      <c r="D68" s="30" t="str">
        <f>IF('MYO Sonuç'!D68="","",IF(ISERR(FIND(" ",'MYO Sonuç'!D68))=TRUE,LEFT('MYO Sonuç'!D68,2)&amp;REPT("*",3),LEFT('MYO Sonuç'!D68,2)&amp;REPT("*",3)&amp;" "&amp;MID('MYO Sonuç'!D68,FIND(" ",'MYO Sonuç'!D68)+1,2)&amp;REPT("*",3)))</f>
        <v/>
      </c>
      <c r="E68" s="29" t="str">
        <f>IF('MYO Sonuç'!E68="","",'MYO Sonuç'!E68)</f>
        <v/>
      </c>
      <c r="F68" s="29" t="str">
        <f>IF('MYO Sonuç'!F68="","",'MYO Sonuç'!F68)</f>
        <v/>
      </c>
      <c r="G68" s="29" t="str">
        <f>IF('MYO Sonuç'!G68="","",'MYO Sonuç'!G68)</f>
        <v/>
      </c>
      <c r="H68" s="29" t="str">
        <f>IF('MYO Sonuç'!H68="","",'MYO Sonuç'!H68)</f>
        <v/>
      </c>
      <c r="I68" s="29" t="str">
        <f>IF('MYO Sonuç'!I68="","",'MYO Sonuç'!I68)</f>
        <v/>
      </c>
      <c r="J68" s="29" t="str">
        <f>IF('MYO Sonuç'!J68="","",'MYO Sonuç'!J68)</f>
        <v/>
      </c>
      <c r="K68" s="29" t="str">
        <f>IF('MYO Sonuç'!K68="","",'MYO Sonuç'!K68)</f>
        <v/>
      </c>
      <c r="L68" s="29" t="str">
        <f>IF('MYO Sonuç'!L68="","",'MYO Sonuç'!L68)</f>
        <v/>
      </c>
    </row>
    <row r="69" spans="1:12" ht="15.75" x14ac:dyDescent="0.25">
      <c r="A69" s="30" t="str">
        <f>IF('MYO Sonuç'!A69="","",'MYO Sonuç'!A69)</f>
        <v/>
      </c>
      <c r="B69" s="30" t="str">
        <f>IF('MYO Sonuç'!B69="","",LEFT('MYO Sonuç'!B69,3)&amp;REPT("*",4)&amp;RIGHT('MYO Sonuç'!B69,2))</f>
        <v/>
      </c>
      <c r="C69" s="30" t="str">
        <f>IF('MYO Sonuç'!C69="","",IF(ISERR(FIND(" ",'MYO Sonuç'!C69))=TRUE,LEFT('MYO Sonuç'!C69,2)&amp;REPT("*",3),LEFT('MYO Sonuç'!C69,2)&amp;REPT("*",3)&amp;" "&amp;MID('MYO Sonuç'!C69,FIND(" ",'MYO Sonuç'!C69)+1,2)&amp;REPT("*",3)))</f>
        <v/>
      </c>
      <c r="D69" s="30" t="str">
        <f>IF('MYO Sonuç'!D69="","",IF(ISERR(FIND(" ",'MYO Sonuç'!D69))=TRUE,LEFT('MYO Sonuç'!D69,2)&amp;REPT("*",3),LEFT('MYO Sonuç'!D69,2)&amp;REPT("*",3)&amp;" "&amp;MID('MYO Sonuç'!D69,FIND(" ",'MYO Sonuç'!D69)+1,2)&amp;REPT("*",3)))</f>
        <v/>
      </c>
      <c r="E69" s="29" t="str">
        <f>IF('MYO Sonuç'!E69="","",'MYO Sonuç'!E69)</f>
        <v/>
      </c>
      <c r="F69" s="29" t="str">
        <f>IF('MYO Sonuç'!F69="","",'MYO Sonuç'!F69)</f>
        <v/>
      </c>
      <c r="G69" s="29" t="str">
        <f>IF('MYO Sonuç'!G69="","",'MYO Sonuç'!G69)</f>
        <v/>
      </c>
      <c r="H69" s="29" t="str">
        <f>IF('MYO Sonuç'!H69="","",'MYO Sonuç'!H69)</f>
        <v/>
      </c>
      <c r="I69" s="29" t="str">
        <f>IF('MYO Sonuç'!I69="","",'MYO Sonuç'!I69)</f>
        <v/>
      </c>
      <c r="J69" s="29" t="str">
        <f>IF('MYO Sonuç'!J69="","",'MYO Sonuç'!J69)</f>
        <v/>
      </c>
      <c r="K69" s="29" t="str">
        <f>IF('MYO Sonuç'!K69="","",'MYO Sonuç'!K69)</f>
        <v/>
      </c>
      <c r="L69" s="29" t="str">
        <f>IF('MYO Sonuç'!L69="","",'MYO Sonuç'!L69)</f>
        <v/>
      </c>
    </row>
    <row r="70" spans="1:12" ht="15.75" x14ac:dyDescent="0.25">
      <c r="A70" s="30" t="str">
        <f>IF('MYO Sonuç'!A70="","",'MYO Sonuç'!A70)</f>
        <v/>
      </c>
      <c r="B70" s="30" t="str">
        <f>IF('MYO Sonuç'!B70="","",LEFT('MYO Sonuç'!B70,3)&amp;REPT("*",4)&amp;RIGHT('MYO Sonuç'!B70,2))</f>
        <v/>
      </c>
      <c r="C70" s="30" t="str">
        <f>IF('MYO Sonuç'!C70="","",IF(ISERR(FIND(" ",'MYO Sonuç'!C70))=TRUE,LEFT('MYO Sonuç'!C70,2)&amp;REPT("*",3),LEFT('MYO Sonuç'!C70,2)&amp;REPT("*",3)&amp;" "&amp;MID('MYO Sonuç'!C70,FIND(" ",'MYO Sonuç'!C70)+1,2)&amp;REPT("*",3)))</f>
        <v/>
      </c>
      <c r="D70" s="30" t="str">
        <f>IF('MYO Sonuç'!D70="","",IF(ISERR(FIND(" ",'MYO Sonuç'!D70))=TRUE,LEFT('MYO Sonuç'!D70,2)&amp;REPT("*",3),LEFT('MYO Sonuç'!D70,2)&amp;REPT("*",3)&amp;" "&amp;MID('MYO Sonuç'!D70,FIND(" ",'MYO Sonuç'!D70)+1,2)&amp;REPT("*",3)))</f>
        <v/>
      </c>
      <c r="E70" s="29" t="str">
        <f>IF('MYO Sonuç'!E70="","",'MYO Sonuç'!E70)</f>
        <v/>
      </c>
      <c r="F70" s="29" t="str">
        <f>IF('MYO Sonuç'!F70="","",'MYO Sonuç'!F70)</f>
        <v/>
      </c>
      <c r="G70" s="29" t="str">
        <f>IF('MYO Sonuç'!G70="","",'MYO Sonuç'!G70)</f>
        <v/>
      </c>
      <c r="H70" s="29" t="str">
        <f>IF('MYO Sonuç'!H70="","",'MYO Sonuç'!H70)</f>
        <v/>
      </c>
      <c r="I70" s="29" t="str">
        <f>IF('MYO Sonuç'!I70="","",'MYO Sonuç'!I70)</f>
        <v/>
      </c>
      <c r="J70" s="29" t="str">
        <f>IF('MYO Sonuç'!J70="","",'MYO Sonuç'!J70)</f>
        <v/>
      </c>
      <c r="K70" s="29" t="str">
        <f>IF('MYO Sonuç'!K70="","",'MYO Sonuç'!K70)</f>
        <v/>
      </c>
      <c r="L70" s="29" t="str">
        <f>IF('MYO Sonuç'!L70="","",'MYO Sonuç'!L70)</f>
        <v/>
      </c>
    </row>
    <row r="71" spans="1:12" ht="15.75" x14ac:dyDescent="0.25">
      <c r="A71" s="30" t="str">
        <f>IF('MYO Sonuç'!A71="","",'MYO Sonuç'!A71)</f>
        <v/>
      </c>
      <c r="B71" s="30" t="str">
        <f>IF('MYO Sonuç'!B71="","",LEFT('MYO Sonuç'!B71,3)&amp;REPT("*",4)&amp;RIGHT('MYO Sonuç'!B71,2))</f>
        <v/>
      </c>
      <c r="C71" s="30" t="str">
        <f>IF('MYO Sonuç'!C71="","",IF(ISERR(FIND(" ",'MYO Sonuç'!C71))=TRUE,LEFT('MYO Sonuç'!C71,2)&amp;REPT("*",3),LEFT('MYO Sonuç'!C71,2)&amp;REPT("*",3)&amp;" "&amp;MID('MYO Sonuç'!C71,FIND(" ",'MYO Sonuç'!C71)+1,2)&amp;REPT("*",3)))</f>
        <v/>
      </c>
      <c r="D71" s="30" t="str">
        <f>IF('MYO Sonuç'!D71="","",IF(ISERR(FIND(" ",'MYO Sonuç'!D71))=TRUE,LEFT('MYO Sonuç'!D71,2)&amp;REPT("*",3),LEFT('MYO Sonuç'!D71,2)&amp;REPT("*",3)&amp;" "&amp;MID('MYO Sonuç'!D71,FIND(" ",'MYO Sonuç'!D71)+1,2)&amp;REPT("*",3)))</f>
        <v/>
      </c>
      <c r="E71" s="29" t="str">
        <f>IF('MYO Sonuç'!E71="","",'MYO Sonuç'!E71)</f>
        <v/>
      </c>
      <c r="F71" s="29" t="str">
        <f>IF('MYO Sonuç'!F71="","",'MYO Sonuç'!F71)</f>
        <v/>
      </c>
      <c r="G71" s="29" t="str">
        <f>IF('MYO Sonuç'!G71="","",'MYO Sonuç'!G71)</f>
        <v/>
      </c>
      <c r="H71" s="29" t="str">
        <f>IF('MYO Sonuç'!H71="","",'MYO Sonuç'!H71)</f>
        <v/>
      </c>
      <c r="I71" s="29" t="str">
        <f>IF('MYO Sonuç'!I71="","",'MYO Sonuç'!I71)</f>
        <v/>
      </c>
      <c r="J71" s="29" t="str">
        <f>IF('MYO Sonuç'!J71="","",'MYO Sonuç'!J71)</f>
        <v/>
      </c>
      <c r="K71" s="29" t="str">
        <f>IF('MYO Sonuç'!K71="","",'MYO Sonuç'!K71)</f>
        <v/>
      </c>
      <c r="L71" s="29" t="str">
        <f>IF('MYO Sonuç'!L71="","",'MYO Sonuç'!L71)</f>
        <v/>
      </c>
    </row>
    <row r="72" spans="1:12" ht="15.75" x14ac:dyDescent="0.25">
      <c r="A72" s="30" t="str">
        <f>IF('MYO Sonuç'!A72="","",'MYO Sonuç'!A72)</f>
        <v/>
      </c>
      <c r="B72" s="30" t="str">
        <f>IF('MYO Sonuç'!B72="","",LEFT('MYO Sonuç'!B72,3)&amp;REPT("*",4)&amp;RIGHT('MYO Sonuç'!B72,2))</f>
        <v/>
      </c>
      <c r="C72" s="30" t="str">
        <f>IF('MYO Sonuç'!C72="","",IF(ISERR(FIND(" ",'MYO Sonuç'!C72))=TRUE,LEFT('MYO Sonuç'!C72,2)&amp;REPT("*",3),LEFT('MYO Sonuç'!C72,2)&amp;REPT("*",3)&amp;" "&amp;MID('MYO Sonuç'!C72,FIND(" ",'MYO Sonuç'!C72)+1,2)&amp;REPT("*",3)))</f>
        <v/>
      </c>
      <c r="D72" s="30" t="str">
        <f>IF('MYO Sonuç'!D72="","",IF(ISERR(FIND(" ",'MYO Sonuç'!D72))=TRUE,LEFT('MYO Sonuç'!D72,2)&amp;REPT("*",3),LEFT('MYO Sonuç'!D72,2)&amp;REPT("*",3)&amp;" "&amp;MID('MYO Sonuç'!D72,FIND(" ",'MYO Sonuç'!D72)+1,2)&amp;REPT("*",3)))</f>
        <v/>
      </c>
      <c r="E72" s="29" t="str">
        <f>IF('MYO Sonuç'!E72="","",'MYO Sonuç'!E72)</f>
        <v/>
      </c>
      <c r="F72" s="29" t="str">
        <f>IF('MYO Sonuç'!F72="","",'MYO Sonuç'!F72)</f>
        <v/>
      </c>
      <c r="G72" s="29" t="str">
        <f>IF('MYO Sonuç'!G72="","",'MYO Sonuç'!G72)</f>
        <v/>
      </c>
      <c r="H72" s="29" t="str">
        <f>IF('MYO Sonuç'!H72="","",'MYO Sonuç'!H72)</f>
        <v/>
      </c>
      <c r="I72" s="29" t="str">
        <f>IF('MYO Sonuç'!I72="","",'MYO Sonuç'!I72)</f>
        <v/>
      </c>
      <c r="J72" s="29" t="str">
        <f>IF('MYO Sonuç'!J72="","",'MYO Sonuç'!J72)</f>
        <v/>
      </c>
      <c r="K72" s="29" t="str">
        <f>IF('MYO Sonuç'!K72="","",'MYO Sonuç'!K72)</f>
        <v/>
      </c>
      <c r="L72" s="29" t="str">
        <f>IF('MYO Sonuç'!L72="","",'MYO Sonuç'!L72)</f>
        <v/>
      </c>
    </row>
    <row r="73" spans="1:12" ht="15.75" x14ac:dyDescent="0.25">
      <c r="A73" s="30" t="str">
        <f>IF('MYO Sonuç'!A73="","",'MYO Sonuç'!A73)</f>
        <v/>
      </c>
      <c r="B73" s="30" t="str">
        <f>IF('MYO Sonuç'!B73="","",LEFT('MYO Sonuç'!B73,3)&amp;REPT("*",4)&amp;RIGHT('MYO Sonuç'!B73,2))</f>
        <v/>
      </c>
      <c r="C73" s="30" t="str">
        <f>IF('MYO Sonuç'!C73="","",IF(ISERR(FIND(" ",'MYO Sonuç'!C73))=TRUE,LEFT('MYO Sonuç'!C73,2)&amp;REPT("*",3),LEFT('MYO Sonuç'!C73,2)&amp;REPT("*",3)&amp;" "&amp;MID('MYO Sonuç'!C73,FIND(" ",'MYO Sonuç'!C73)+1,2)&amp;REPT("*",3)))</f>
        <v/>
      </c>
      <c r="D73" s="30" t="str">
        <f>IF('MYO Sonuç'!D73="","",IF(ISERR(FIND(" ",'MYO Sonuç'!D73))=TRUE,LEFT('MYO Sonuç'!D73,2)&amp;REPT("*",3),LEFT('MYO Sonuç'!D73,2)&amp;REPT("*",3)&amp;" "&amp;MID('MYO Sonuç'!D73,FIND(" ",'MYO Sonuç'!D73)+1,2)&amp;REPT("*",3)))</f>
        <v/>
      </c>
      <c r="E73" s="29" t="str">
        <f>IF('MYO Sonuç'!E73="","",'MYO Sonuç'!E73)</f>
        <v/>
      </c>
      <c r="F73" s="29" t="str">
        <f>IF('MYO Sonuç'!F73="","",'MYO Sonuç'!F73)</f>
        <v/>
      </c>
      <c r="G73" s="29" t="str">
        <f>IF('MYO Sonuç'!G73="","",'MYO Sonuç'!G73)</f>
        <v/>
      </c>
      <c r="H73" s="29" t="str">
        <f>IF('MYO Sonuç'!H73="","",'MYO Sonuç'!H73)</f>
        <v/>
      </c>
      <c r="I73" s="29" t="str">
        <f>IF('MYO Sonuç'!I73="","",'MYO Sonuç'!I73)</f>
        <v/>
      </c>
      <c r="J73" s="29" t="str">
        <f>IF('MYO Sonuç'!J73="","",'MYO Sonuç'!J73)</f>
        <v/>
      </c>
      <c r="K73" s="29" t="str">
        <f>IF('MYO Sonuç'!K73="","",'MYO Sonuç'!K73)</f>
        <v/>
      </c>
      <c r="L73" s="29" t="str">
        <f>IF('MYO Sonuç'!L73="","",'MYO Sonuç'!L73)</f>
        <v/>
      </c>
    </row>
    <row r="74" spans="1:12" ht="15.75" x14ac:dyDescent="0.25">
      <c r="A74" s="30" t="str">
        <f>IF('MYO Sonuç'!A74="","",'MYO Sonuç'!A74)</f>
        <v/>
      </c>
      <c r="B74" s="30" t="str">
        <f>IF('MYO Sonuç'!B74="","",LEFT('MYO Sonuç'!B74,3)&amp;REPT("*",4)&amp;RIGHT('MYO Sonuç'!B74,2))</f>
        <v/>
      </c>
      <c r="C74" s="30" t="str">
        <f>IF('MYO Sonuç'!C74="","",IF(ISERR(FIND(" ",'MYO Sonuç'!C74))=TRUE,LEFT('MYO Sonuç'!C74,2)&amp;REPT("*",3),LEFT('MYO Sonuç'!C74,2)&amp;REPT("*",3)&amp;" "&amp;MID('MYO Sonuç'!C74,FIND(" ",'MYO Sonuç'!C74)+1,2)&amp;REPT("*",3)))</f>
        <v/>
      </c>
      <c r="D74" s="30" t="str">
        <f>IF('MYO Sonuç'!D74="","",IF(ISERR(FIND(" ",'MYO Sonuç'!D74))=TRUE,LEFT('MYO Sonuç'!D74,2)&amp;REPT("*",3),LEFT('MYO Sonuç'!D74,2)&amp;REPT("*",3)&amp;" "&amp;MID('MYO Sonuç'!D74,FIND(" ",'MYO Sonuç'!D74)+1,2)&amp;REPT("*",3)))</f>
        <v/>
      </c>
      <c r="E74" s="29" t="str">
        <f>IF('MYO Sonuç'!E74="","",'MYO Sonuç'!E74)</f>
        <v/>
      </c>
      <c r="F74" s="29" t="str">
        <f>IF('MYO Sonuç'!F74="","",'MYO Sonuç'!F74)</f>
        <v/>
      </c>
      <c r="G74" s="29" t="str">
        <f>IF('MYO Sonuç'!G74="","",'MYO Sonuç'!G74)</f>
        <v/>
      </c>
      <c r="H74" s="29" t="str">
        <f>IF('MYO Sonuç'!H74="","",'MYO Sonuç'!H74)</f>
        <v/>
      </c>
      <c r="I74" s="29" t="str">
        <f>IF('MYO Sonuç'!I74="","",'MYO Sonuç'!I74)</f>
        <v/>
      </c>
      <c r="J74" s="29" t="str">
        <f>IF('MYO Sonuç'!J74="","",'MYO Sonuç'!J74)</f>
        <v/>
      </c>
      <c r="K74" s="29" t="str">
        <f>IF('MYO Sonuç'!K74="","",'MYO Sonuç'!K74)</f>
        <v/>
      </c>
      <c r="L74" s="29" t="str">
        <f>IF('MYO Sonuç'!L74="","",'MYO Sonuç'!L74)</f>
        <v/>
      </c>
    </row>
    <row r="75" spans="1:12" ht="15.75" x14ac:dyDescent="0.25">
      <c r="A75" s="30" t="str">
        <f>IF('MYO Sonuç'!A75="","",'MYO Sonuç'!A75)</f>
        <v/>
      </c>
      <c r="B75" s="30" t="str">
        <f>IF('MYO Sonuç'!B75="","",LEFT('MYO Sonuç'!B75,3)&amp;REPT("*",4)&amp;RIGHT('MYO Sonuç'!B75,2))</f>
        <v/>
      </c>
      <c r="C75" s="30" t="str">
        <f>IF('MYO Sonuç'!C75="","",IF(ISERR(FIND(" ",'MYO Sonuç'!C75))=TRUE,LEFT('MYO Sonuç'!C75,2)&amp;REPT("*",3),LEFT('MYO Sonuç'!C75,2)&amp;REPT("*",3)&amp;" "&amp;MID('MYO Sonuç'!C75,FIND(" ",'MYO Sonuç'!C75)+1,2)&amp;REPT("*",3)))</f>
        <v/>
      </c>
      <c r="D75" s="30" t="str">
        <f>IF('MYO Sonuç'!D75="","",IF(ISERR(FIND(" ",'MYO Sonuç'!D75))=TRUE,LEFT('MYO Sonuç'!D75,2)&amp;REPT("*",3),LEFT('MYO Sonuç'!D75,2)&amp;REPT("*",3)&amp;" "&amp;MID('MYO Sonuç'!D75,FIND(" ",'MYO Sonuç'!D75)+1,2)&amp;REPT("*",3)))</f>
        <v/>
      </c>
      <c r="E75" s="29" t="str">
        <f>IF('MYO Sonuç'!E75="","",'MYO Sonuç'!E75)</f>
        <v/>
      </c>
      <c r="F75" s="29" t="str">
        <f>IF('MYO Sonuç'!F75="","",'MYO Sonuç'!F75)</f>
        <v/>
      </c>
      <c r="G75" s="29" t="str">
        <f>IF('MYO Sonuç'!G75="","",'MYO Sonuç'!G75)</f>
        <v/>
      </c>
      <c r="H75" s="29" t="str">
        <f>IF('MYO Sonuç'!H75="","",'MYO Sonuç'!H75)</f>
        <v/>
      </c>
      <c r="I75" s="29" t="str">
        <f>IF('MYO Sonuç'!I75="","",'MYO Sonuç'!I75)</f>
        <v/>
      </c>
      <c r="J75" s="29" t="str">
        <f>IF('MYO Sonuç'!J75="","",'MYO Sonuç'!J75)</f>
        <v/>
      </c>
      <c r="K75" s="29" t="str">
        <f>IF('MYO Sonuç'!K75="","",'MYO Sonuç'!K75)</f>
        <v/>
      </c>
      <c r="L75" s="29" t="str">
        <f>IF('MYO Sonuç'!L75="","",'MYO Sonuç'!L75)</f>
        <v/>
      </c>
    </row>
  </sheetData>
  <mergeCells count="30">
    <mergeCell ref="A1:L1"/>
    <mergeCell ref="A2:L2"/>
    <mergeCell ref="A3:L3"/>
    <mergeCell ref="A4:L4"/>
    <mergeCell ref="A5:B5"/>
    <mergeCell ref="C5:D5"/>
    <mergeCell ref="E5:G5"/>
    <mergeCell ref="H5:L5"/>
    <mergeCell ref="A9:B9"/>
    <mergeCell ref="C9:L9"/>
    <mergeCell ref="A6:B6"/>
    <mergeCell ref="C6:D6"/>
    <mergeCell ref="E6:G6"/>
    <mergeCell ref="H6:L6"/>
    <mergeCell ref="A7:B7"/>
    <mergeCell ref="C7:D7"/>
    <mergeCell ref="E7:G7"/>
    <mergeCell ref="H7:L7"/>
    <mergeCell ref="A8:B8"/>
    <mergeCell ref="C8:D8"/>
    <mergeCell ref="E8:G8"/>
    <mergeCell ref="H8:I8"/>
    <mergeCell ref="J8:K8"/>
    <mergeCell ref="L10:L11"/>
    <mergeCell ref="A10:A11"/>
    <mergeCell ref="B10:D10"/>
    <mergeCell ref="E10:F10"/>
    <mergeCell ref="G10:H10"/>
    <mergeCell ref="I10:J10"/>
    <mergeCell ref="K10:K11"/>
  </mergeCells>
  <conditionalFormatting sqref="A12:L75">
    <cfRule type="expression" dxfId="0" priority="1" stopIfTrue="1">
      <formula>A12&lt;&gt;""</formula>
    </cfRule>
  </conditionalFormatting>
  <printOptions horizontalCentered="1" verticalCentered="1"/>
  <pageMargins left="0.39370078740157483" right="0.39370078740157483" top="0.39370078740157483" bottom="0.39370078740157483" header="0" footer="0"/>
  <pageSetup paperSize="9" scale="8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1</vt:i4>
      </vt:variant>
    </vt:vector>
  </HeadingPairs>
  <TitlesOfParts>
    <vt:vector size="5" baseType="lpstr">
      <vt:lpstr>MYO Ön Değ.</vt:lpstr>
      <vt:lpstr>Ön Değ. Rapor</vt:lpstr>
      <vt:lpstr>MYO Sonuç</vt:lpstr>
      <vt:lpstr>MYO Sonuç  Rapor</vt:lpstr>
      <vt:lpstr>'MYO Ön Değ.'!Yazdırma_Alanı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2020-09-21T10:52:53Z</cp:lastPrinted>
  <dcterms:created xsi:type="dcterms:W3CDTF">2020-09-21T07:28:09Z</dcterms:created>
  <dcterms:modified xsi:type="dcterms:W3CDTF">2020-12-17T09:17:51Z</dcterms:modified>
</cp:coreProperties>
</file>